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Qs-sv\qs\共有フォルダ01（整理中）\☆110_臨床実習指導者講習会（CTS)\2026(R08)CTS\HP\"/>
    </mc:Choice>
  </mc:AlternateContent>
  <xr:revisionPtr revIDLastSave="0" documentId="8_{340A387A-A503-465A-9E59-030194B59109}" xr6:coauthVersionLast="47" xr6:coauthVersionMax="47" xr10:uidLastSave="{00000000-0000-0000-0000-000000000000}"/>
  <bookViews>
    <workbookView xWindow="2115" yWindow="375" windowWidth="24390" windowHeight="14685" xr2:uid="{00000000-000D-0000-FFFF-FFFF00000000}"/>
  </bookViews>
  <sheets>
    <sheet name="■臨床実習指導者講習会受講申請書（横浜）" sheetId="1" r:id="rId1"/>
  </sheets>
  <definedNames>
    <definedName name="_GoBack" localSheetId="0">'■臨床実習指導者講習会受講申請書（横浜）'!$B$4</definedName>
    <definedName name="_xlnm.Print_Area" localSheetId="0">'■臨床実習指導者講習会受講申請書（横浜）'!$B$1:$AF$35</definedName>
    <definedName name="月">#REF!</definedName>
    <definedName name="元号">#REF!</definedName>
    <definedName name="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3" i="1" l="1"/>
  <c r="V23" i="1"/>
  <c r="O32" i="1" l="1"/>
  <c r="K8" i="1"/>
  <c r="P32" i="1"/>
  <c r="U17" i="1"/>
  <c r="V25" i="1"/>
  <c r="U25" i="1"/>
  <c r="V21" i="1"/>
  <c r="U21" i="1"/>
  <c r="V19" i="1"/>
  <c r="U19" i="1"/>
  <c r="V17" i="1" l="1"/>
  <c r="AC25" i="1" s="1"/>
  <c r="A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鈴木美帆</author>
  </authors>
  <commentList>
    <comment ref="H8" authorId="0" shapeId="0" xr:uid="{46864F17-A223-4A67-823C-1B6C37920375}">
      <text>
        <r>
          <rPr>
            <sz val="16"/>
            <color indexed="81"/>
            <rFont val="HGPｺﾞｼｯｸM"/>
            <family val="3"/>
            <charset val="128"/>
          </rPr>
          <t>入力例：　</t>
        </r>
        <r>
          <rPr>
            <sz val="12"/>
            <color indexed="81"/>
            <rFont val="HGPｺﾞｼｯｸM"/>
            <family val="3"/>
            <charset val="128"/>
          </rPr>
          <t xml:space="preserve">
</t>
        </r>
        <r>
          <rPr>
            <sz val="16"/>
            <color indexed="81"/>
            <rFont val="HGPｺﾞｼｯｸM"/>
            <family val="3"/>
            <charset val="128"/>
          </rPr>
          <t>　　平成10年2月15日
　　H10.2.15
　　1998/2/15
いずれかの形式で入力してください。</t>
        </r>
      </text>
    </comment>
  </commentList>
</comments>
</file>

<file path=xl/sharedStrings.xml><?xml version="1.0" encoding="utf-8"?>
<sst xmlns="http://schemas.openxmlformats.org/spreadsheetml/2006/main" count="156" uniqueCount="76">
  <si>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</si>
  <si>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</si>
  <si>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</si>
  <si>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年号</t>
    <rPh sb="0" eb="2">
      <t>ネンゴウ</t>
    </rPh>
    <phoneticPr fontId="1"/>
  </si>
  <si>
    <t>現住所</t>
    <rPh sb="0" eb="3">
      <t>ゲンジュウショ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</si>
  <si>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</si>
  <si>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</si>
  <si>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以下</t>
    <rPh sb="0" eb="2">
      <t>イカ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</si>
  <si>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</si>
  <si>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</si>
  <si>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名称</t>
    <phoneticPr fontId="1"/>
  </si>
  <si>
    <t>業種</t>
    <rPh sb="0" eb="2">
      <t>ギョウシュ</t>
    </rPh>
    <phoneticPr fontId="1"/>
  </si>
  <si>
    <t>開設期間</t>
    <rPh sb="0" eb="2">
      <t>カイセツ</t>
    </rPh>
    <rPh sb="2" eb="4">
      <t>キカン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</si>
  <si>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</si>
  <si>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</si>
  <si>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開設年月日</t>
    <rPh sb="0" eb="2">
      <t>カイセツ</t>
    </rPh>
    <rPh sb="2" eb="5">
      <t>ネンガッピ</t>
    </rPh>
    <phoneticPr fontId="1"/>
  </si>
  <si>
    <t>ビル・マンション等</t>
    <rPh sb="8" eb="9">
      <t>トウ</t>
    </rPh>
    <phoneticPr fontId="1"/>
  </si>
  <si>
    <t>〒</t>
    <phoneticPr fontId="1"/>
  </si>
  <si>
    <t>メールアドレス</t>
    <phoneticPr fontId="1"/>
  </si>
  <si>
    <t>はり</t>
    <phoneticPr fontId="1"/>
  </si>
  <si>
    <t>きゅう</t>
    <phoneticPr fontId="1"/>
  </si>
  <si>
    <t>写真添付欄</t>
    <rPh sb="0" eb="2">
      <t>シャシン</t>
    </rPh>
    <rPh sb="2" eb="4">
      <t>テンプ</t>
    </rPh>
    <rPh sb="4" eb="5">
      <t>ラン</t>
    </rPh>
    <phoneticPr fontId="1"/>
  </si>
  <si>
    <t>その他</t>
    <rPh sb="2" eb="3">
      <t>タ</t>
    </rPh>
    <phoneticPr fontId="1"/>
  </si>
  <si>
    <t>し</t>
    <phoneticPr fontId="1"/>
  </si>
  <si>
    <t>めい</t>
    <phoneticPr fontId="1"/>
  </si>
  <si>
    <t>学校名</t>
    <rPh sb="0" eb="2">
      <t>ガッコウ</t>
    </rPh>
    <rPh sb="2" eb="3">
      <t>メイ</t>
    </rPh>
    <phoneticPr fontId="1"/>
  </si>
  <si>
    <t>卒業年月</t>
    <rPh sb="0" eb="2">
      <t>ソツギョウ</t>
    </rPh>
    <rPh sb="2" eb="4">
      <t>ネンゲツ</t>
    </rPh>
    <phoneticPr fontId="1"/>
  </si>
  <si>
    <t>取得免許(あマ指師）</t>
    <rPh sb="0" eb="2">
      <t>シュトク</t>
    </rPh>
    <rPh sb="2" eb="4">
      <t>メンキョ</t>
    </rPh>
    <rPh sb="7" eb="8">
      <t>シ</t>
    </rPh>
    <rPh sb="8" eb="9">
      <t>シ</t>
    </rPh>
    <phoneticPr fontId="1"/>
  </si>
  <si>
    <t>あマ指</t>
    <rPh sb="2" eb="3">
      <t>シ</t>
    </rPh>
    <phoneticPr fontId="1"/>
  </si>
  <si>
    <t>団体名</t>
    <rPh sb="0" eb="2">
      <t>ダンタイ</t>
    </rPh>
    <rPh sb="2" eb="3">
      <t>メイ</t>
    </rPh>
    <phoneticPr fontId="1"/>
  </si>
  <si>
    <t>施設名</t>
  </si>
  <si>
    <t>年号</t>
  </si>
  <si>
    <t>年</t>
  </si>
  <si>
    <t>月</t>
  </si>
  <si>
    <t>職歴１</t>
    <phoneticPr fontId="1"/>
  </si>
  <si>
    <t>合計</t>
    <rPh sb="0" eb="2">
      <t>ゴウケイ</t>
    </rPh>
    <phoneticPr fontId="1"/>
  </si>
  <si>
    <t>開設者</t>
    <rPh sb="0" eb="3">
      <t>カイセツシャ</t>
    </rPh>
    <phoneticPr fontId="1"/>
  </si>
  <si>
    <r>
      <t xml:space="preserve">実務経験年数合計
</t>
    </r>
    <r>
      <rPr>
        <sz val="14"/>
        <color indexed="8"/>
        <rFont val="ＭＳ Ｐゴシック"/>
        <family val="3"/>
        <charset val="128"/>
      </rPr>
      <t>(自動計算)</t>
    </r>
    <rPh sb="0" eb="2">
      <t>ジツム</t>
    </rPh>
    <rPh sb="2" eb="4">
      <t>ケイケン</t>
    </rPh>
    <rPh sb="4" eb="6">
      <t>ネンスウ</t>
    </rPh>
    <rPh sb="6" eb="8">
      <t>ゴウケイ</t>
    </rPh>
    <rPh sb="10" eb="12">
      <t>ジドウ</t>
    </rPh>
    <rPh sb="12" eb="14">
      <t>ケイサン</t>
    </rPh>
    <phoneticPr fontId="1"/>
  </si>
  <si>
    <r>
      <t xml:space="preserve">電話
</t>
    </r>
    <r>
      <rPr>
        <sz val="12"/>
        <color rgb="FF000000"/>
        <rFont val="ＭＳ Ｐゴシック"/>
        <family val="3"/>
        <charset val="128"/>
      </rPr>
      <t>自宅・携帯どちらでも可</t>
    </r>
    <rPh sb="0" eb="2">
      <t>デンワ</t>
    </rPh>
    <rPh sb="3" eb="5">
      <t>ジタク</t>
    </rPh>
    <rPh sb="6" eb="8">
      <t>ケイタイ</t>
    </rPh>
    <rPh sb="13" eb="14">
      <t>カ</t>
    </rPh>
    <phoneticPr fontId="1"/>
  </si>
  <si>
    <t>いつ
から</t>
    <phoneticPr fontId="1"/>
  </si>
  <si>
    <t>いつ
まで</t>
    <phoneticPr fontId="1"/>
  </si>
  <si>
    <t>職歴２</t>
  </si>
  <si>
    <t>職歴３</t>
  </si>
  <si>
    <t>職歴４</t>
  </si>
  <si>
    <t>職歴５</t>
  </si>
  <si>
    <t>１．正面を向いて撮影されたもの
２．６ヶ月以内に撮影されたもの
３．無帽であるもの
４．背景（影をふくむ）のないもの
５．カラー・白黒どちらでも可
６．枠内のサイズはおおよその目安です。縦横の比率をなるべく変更せずに貼付して下さい。</t>
    <phoneticPr fontId="1"/>
  </si>
  <si>
    <t>合計年数は自動計算されます。</t>
    <rPh sb="0" eb="2">
      <t>ゴウケイ</t>
    </rPh>
    <rPh sb="2" eb="4">
      <t>ネンスウ</t>
    </rPh>
    <rPh sb="5" eb="7">
      <t>ジドウ</t>
    </rPh>
    <rPh sb="7" eb="9">
      <t>ケイサン</t>
    </rPh>
    <phoneticPr fontId="1"/>
  </si>
  <si>
    <r>
      <t>年齢</t>
    </r>
    <r>
      <rPr>
        <sz val="14"/>
        <color indexed="8"/>
        <rFont val="ＭＳ Ｐゴシック"/>
        <family val="3"/>
        <charset val="128"/>
      </rPr>
      <t xml:space="preserve">
</t>
    </r>
    <r>
      <rPr>
        <sz val="12"/>
        <color rgb="FF000000"/>
        <rFont val="ＭＳ Ｐゴシック"/>
        <family val="3"/>
        <charset val="128"/>
      </rPr>
      <t>(自動)</t>
    </r>
    <rPh sb="0" eb="2">
      <t>ネンレイ</t>
    </rPh>
    <rPh sb="4" eb="6">
      <t>ジドウ</t>
    </rPh>
    <phoneticPr fontId="1"/>
  </si>
  <si>
    <t>開催日</t>
    <rPh sb="0" eb="3">
      <t>カイサイビ</t>
    </rPh>
    <phoneticPr fontId="1"/>
  </si>
  <si>
    <t>～</t>
    <phoneticPr fontId="1"/>
  </si>
  <si>
    <t>開催地</t>
    <rPh sb="0" eb="3">
      <t>カイサイチ</t>
    </rPh>
    <phoneticPr fontId="1"/>
  </si>
  <si>
    <t>推薦</t>
    <rPh sb="0" eb="2">
      <t>スイセン</t>
    </rPh>
    <phoneticPr fontId="1"/>
  </si>
  <si>
    <t>公益社団法人東洋療法学校協会主催</t>
    <rPh sb="0" eb="2">
      <t>コウエキ</t>
    </rPh>
    <rPh sb="2" eb="4">
      <t>シャダン</t>
    </rPh>
    <rPh sb="4" eb="6">
      <t>ホウジン</t>
    </rPh>
    <rPh sb="6" eb="14">
      <t>トウ</t>
    </rPh>
    <rPh sb="14" eb="16">
      <t>シュサイ</t>
    </rPh>
    <phoneticPr fontId="1"/>
  </si>
  <si>
    <t>【注意事項】</t>
    <phoneticPr fontId="1"/>
  </si>
  <si>
    <r>
      <t>現在の所属施設（</t>
    </r>
    <r>
      <rPr>
        <b/>
        <u/>
        <sz val="14"/>
        <rFont val="ＭＳ Ｐゴシック"/>
        <family val="3"/>
        <charset val="128"/>
      </rPr>
      <t>基準日：講習会開講日</t>
    </r>
    <r>
      <rPr>
        <sz val="14"/>
        <color indexed="8"/>
        <rFont val="ＭＳ Ｐゴシック"/>
        <family val="3"/>
        <charset val="128"/>
      </rPr>
      <t>）</t>
    </r>
    <rPh sb="0" eb="2">
      <t>ゲンザイ</t>
    </rPh>
    <rPh sb="3" eb="5">
      <t>ショゾク</t>
    </rPh>
    <rPh sb="5" eb="7">
      <t>シセツ</t>
    </rPh>
    <rPh sb="8" eb="11">
      <t>キジュンビ</t>
    </rPh>
    <rPh sb="12" eb="15">
      <t>コウシュウカイ</t>
    </rPh>
    <rPh sb="15" eb="18">
      <t>カイコウビ</t>
    </rPh>
    <phoneticPr fontId="1"/>
  </si>
  <si>
    <t>ヶ月</t>
    <rPh sb="1" eb="2">
      <t>ゲツ</t>
    </rPh>
    <phoneticPr fontId="1"/>
  </si>
  <si>
    <t>【職歴　入力上の注意】</t>
    <rPh sb="1" eb="3">
      <t>ショクレキ</t>
    </rPh>
    <rPh sb="4" eb="6">
      <t>ニュウリョク</t>
    </rPh>
    <rPh sb="6" eb="7">
      <t>ジョウ</t>
    </rPh>
    <rPh sb="8" eb="10">
      <t>チュウイ</t>
    </rPh>
    <phoneticPr fontId="1"/>
  </si>
  <si>
    <t>取得免許(はり師）</t>
    <rPh sb="0" eb="2">
      <t>シュトク</t>
    </rPh>
    <rPh sb="2" eb="4">
      <t>メンキョ</t>
    </rPh>
    <rPh sb="7" eb="8">
      <t>シ</t>
    </rPh>
    <phoneticPr fontId="1"/>
  </si>
  <si>
    <t>取得免許(きゅう師）</t>
    <rPh sb="0" eb="2">
      <t>シュトク</t>
    </rPh>
    <rPh sb="2" eb="4">
      <t>メンキョ</t>
    </rPh>
    <rPh sb="8" eb="9">
      <t>シ</t>
    </rPh>
    <phoneticPr fontId="1"/>
  </si>
  <si>
    <t>前年度の営業日1日あたりの
受療者数は５人以上ですか</t>
    <rPh sb="20" eb="23">
      <t>ニンイジョウ</t>
    </rPh>
    <phoneticPr fontId="1"/>
  </si>
  <si>
    <t>（所属施設は）
療養費申請資格停止等の行政処分を受けたことがありますか</t>
    <rPh sb="1" eb="3">
      <t>ショゾク</t>
    </rPh>
    <rPh sb="3" eb="5">
      <t>シセツ</t>
    </rPh>
    <rPh sb="8" eb="11">
      <t>リョウヨウヒ</t>
    </rPh>
    <rPh sb="11" eb="13">
      <t>シンセイ</t>
    </rPh>
    <rPh sb="13" eb="15">
      <t>シカク</t>
    </rPh>
    <rPh sb="15" eb="17">
      <t>テイシ</t>
    </rPh>
    <rPh sb="17" eb="18">
      <t>トウ</t>
    </rPh>
    <rPh sb="19" eb="23">
      <t>ギョウセイショブン</t>
    </rPh>
    <rPh sb="24" eb="25">
      <t>ウ</t>
    </rPh>
    <phoneticPr fontId="1"/>
  </si>
  <si>
    <t>会員番号／会員校名</t>
    <rPh sb="0" eb="2">
      <t>カイイン</t>
    </rPh>
    <rPh sb="2" eb="4">
      <t>バンゴウ</t>
    </rPh>
    <rPh sb="5" eb="7">
      <t>カイイン</t>
    </rPh>
    <rPh sb="7" eb="9">
      <t>コウメイ</t>
    </rPh>
    <phoneticPr fontId="1"/>
  </si>
  <si>
    <t>課程（学科）名</t>
    <rPh sb="0" eb="2">
      <t>カテイ</t>
    </rPh>
    <rPh sb="3" eb="5">
      <t>ガッカ</t>
    </rPh>
    <rPh sb="6" eb="7">
      <t>メイ</t>
    </rPh>
    <phoneticPr fontId="1"/>
  </si>
  <si>
    <t>在学中のアルバイト、柔道整復師等としての勤務年月は含みません。</t>
    <rPh sb="0" eb="3">
      <t>ザイガクチュウ</t>
    </rPh>
    <rPh sb="10" eb="15">
      <t>ジュウドウセイフクシ</t>
    </rPh>
    <rPh sb="15" eb="16">
      <t>トウ</t>
    </rPh>
    <rPh sb="20" eb="22">
      <t>キンム</t>
    </rPh>
    <rPh sb="22" eb="24">
      <t>ネンゲツ</t>
    </rPh>
    <rPh sb="25" eb="26">
      <t>フク</t>
    </rPh>
    <phoneticPr fontId="1"/>
  </si>
  <si>
    <t>（資格取得のために修了した）養成施設</t>
    <rPh sb="1" eb="3">
      <t>シカク</t>
    </rPh>
    <rPh sb="3" eb="5">
      <t>シュトク</t>
    </rPh>
    <rPh sb="9" eb="11">
      <t>シュウリョウ</t>
    </rPh>
    <rPh sb="14" eb="16">
      <t>ヨウセイ</t>
    </rPh>
    <rPh sb="16" eb="18">
      <t>シセツ</t>
    </rPh>
    <phoneticPr fontId="1"/>
  </si>
  <si>
    <t>(申請者は）療養費申請資格停止等の行政処分を受けたことがありますか</t>
    <phoneticPr fontId="1"/>
  </si>
  <si>
    <t>電話</t>
    <rPh sb="0" eb="2">
      <t>デンワ</t>
    </rPh>
    <phoneticPr fontId="1"/>
  </si>
  <si>
    <r>
      <rPr>
        <sz val="14"/>
        <color theme="1"/>
        <rFont val="ＭＳ Ｐゴシック"/>
        <family val="3"/>
        <charset val="128"/>
      </rPr>
      <t xml:space="preserve">【写真の貼付方法】
</t>
    </r>
    <r>
      <rPr>
        <sz val="12"/>
        <color theme="1"/>
        <rFont val="ＭＳ Ｐゴシック"/>
        <family val="3"/>
        <charset val="128"/>
      </rPr>
      <t xml:space="preserve">
「挿入」タブから「画像の挿入」を選択し、写真ファイル名を選択します。</t>
    </r>
    <rPh sb="1" eb="3">
      <t>シャシン</t>
    </rPh>
    <rPh sb="4" eb="6">
      <t>テンプ</t>
    </rPh>
    <rPh sb="6" eb="8">
      <t>ホウホウ</t>
    </rPh>
    <rPh sb="12" eb="14">
      <t>ソウニュウ</t>
    </rPh>
    <rPh sb="20" eb="22">
      <t>ガゾウ</t>
    </rPh>
    <rPh sb="23" eb="25">
      <t>ソウニュウ</t>
    </rPh>
    <rPh sb="27" eb="29">
      <t>センタク</t>
    </rPh>
    <rPh sb="31" eb="33">
      <t>シャシン</t>
    </rPh>
    <rPh sb="37" eb="38">
      <t>メイ</t>
    </rPh>
    <rPh sb="39" eb="41">
      <t>センタク</t>
    </rPh>
    <phoneticPr fontId="1"/>
  </si>
  <si>
    <t>※受講番号</t>
    <rPh sb="1" eb="3">
      <t>ジュコウ</t>
    </rPh>
    <rPh sb="3" eb="5">
      <t>バンゴウ</t>
    </rPh>
    <phoneticPr fontId="1"/>
  </si>
  <si>
    <t>※修了証番号</t>
    <rPh sb="1" eb="4">
      <t>シュウリョウショウ</t>
    </rPh>
    <rPh sb="4" eb="6">
      <t>バンゴウ</t>
    </rPh>
    <phoneticPr fontId="1"/>
  </si>
  <si>
    <t>※
申請番号</t>
    <rPh sb="2" eb="4">
      <t>シンセイ</t>
    </rPh>
    <rPh sb="4" eb="6">
      <t>バンゴウ</t>
    </rPh>
    <phoneticPr fontId="1"/>
  </si>
  <si>
    <t>※　事務局記入</t>
    <rPh sb="2" eb="5">
      <t>ジムキョク</t>
    </rPh>
    <rPh sb="5" eb="7">
      <t>キニュウ</t>
    </rPh>
    <phoneticPr fontId="1"/>
  </si>
  <si>
    <t>2026年度あん摩マッサージ指圧師、はり師及びきゅう師臨床実習指導者講習会受講申請書</t>
    <rPh sb="4" eb="5">
      <t>ネン</t>
    </rPh>
    <rPh sb="5" eb="6">
      <t>ド</t>
    </rPh>
    <rPh sb="6" eb="8">
      <t>ヘイネンド</t>
    </rPh>
    <phoneticPr fontId="1"/>
  </si>
  <si>
    <t>横浜</t>
    <rPh sb="0" eb="2">
      <t>ヨコハマ</t>
    </rPh>
    <phoneticPr fontId="1"/>
  </si>
  <si>
    <t>生年月日</t>
    <rPh sb="0" eb="2">
      <t>セイネン</t>
    </rPh>
    <rPh sb="2" eb="4">
      <t>ガッピ</t>
    </rPh>
    <phoneticPr fontId="1"/>
  </si>
  <si>
    <r>
      <rPr>
        <b/>
        <sz val="14"/>
        <color rgb="FFFF0000"/>
        <rFont val="ＭＳ Ｐゴシック"/>
        <family val="3"/>
        <charset val="128"/>
      </rPr>
      <t>資格取得後から入力日現在まで</t>
    </r>
    <r>
      <rPr>
        <sz val="14"/>
        <color theme="1"/>
        <rFont val="ＭＳ Ｐゴシック"/>
        <family val="3"/>
        <charset val="128"/>
      </rPr>
      <t>の職歴を記入してください。</t>
    </r>
    <rPh sb="7" eb="10">
      <t>ニュウリョクビ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</si>
</sst>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 "/>
    <numFmt numFmtId="178" formatCode="yyyy&quot;年&quot;m&quot;月&quot;d&quot;日&quot;\(aaa\)"/>
    <numFmt numFmtId="179" formatCode="[$]ggge&quot;年&quot;m&quot;月&quot;d&quot;日&quot;;@" x16r2:formatCode16="[$-ja-JP-x-gannen]ggge&quot;年&quot;m&quot;月&quot;d&quot;日&quot;;@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4"/>
      <color theme="0" tint="-0.49998474074526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color indexed="81"/>
      <name val="HGPｺﾞｼｯｸM"/>
      <family val="3"/>
      <charset val="128"/>
    </font>
    <font>
      <sz val="16"/>
      <color indexed="8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Protection="1">
      <alignment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15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49" fontId="9" fillId="0" borderId="0" xfId="0" applyNumberFormat="1" applyFont="1" applyAlignment="1" applyProtection="1">
      <alignment horizontal="center" vertical="center" textRotation="255" wrapText="1"/>
      <protection hidden="1"/>
    </xf>
    <xf numFmtId="49" fontId="9" fillId="0" borderId="0" xfId="0" applyNumberFormat="1" applyFont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49" fontId="9" fillId="0" borderId="8" xfId="0" applyNumberFormat="1" applyFont="1" applyBorder="1" applyAlignment="1" applyProtection="1">
      <alignment horizontal="center" vertical="center" shrinkToFit="1"/>
      <protection hidden="1"/>
    </xf>
    <xf numFmtId="49" fontId="9" fillId="0" borderId="8" xfId="0" applyNumberFormat="1" applyFont="1" applyBorder="1" applyAlignment="1" applyProtection="1">
      <alignment horizontal="center" vertical="center" wrapText="1"/>
      <protection hidden="1"/>
    </xf>
    <xf numFmtId="49" fontId="9" fillId="0" borderId="5" xfId="0" applyNumberFormat="1" applyFont="1" applyBorder="1" applyAlignment="1" applyProtection="1">
      <alignment horizontal="center" vertical="center" wrapText="1"/>
      <protection hidden="1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177" fontId="9" fillId="0" borderId="0" xfId="0" applyNumberFormat="1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inden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49" fontId="22" fillId="0" borderId="0" xfId="1" applyNumberFormat="1" applyFont="1" applyFill="1" applyBorder="1" applyAlignment="1" applyProtection="1">
      <alignment horizontal="center" vertical="center"/>
      <protection hidden="1"/>
    </xf>
    <xf numFmtId="49" fontId="11" fillId="0" borderId="0" xfId="0" applyNumberFormat="1" applyFont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176" fontId="9" fillId="0" borderId="0" xfId="0" applyNumberFormat="1" applyFont="1" applyAlignment="1" applyProtection="1">
      <alignment horizontal="center" vertical="center" wrapText="1"/>
      <protection hidden="1"/>
    </xf>
    <xf numFmtId="49" fontId="9" fillId="0" borderId="0" xfId="0" applyNumberFormat="1" applyFont="1" applyAlignment="1" applyProtection="1">
      <alignment horizontal="center" vertical="center" shrinkToFit="1"/>
      <protection hidden="1"/>
    </xf>
    <xf numFmtId="49" fontId="9" fillId="0" borderId="2" xfId="0" applyNumberFormat="1" applyFont="1" applyBorder="1" applyAlignment="1" applyProtection="1">
      <alignment horizontal="center" vertical="center" wrapText="1"/>
      <protection locked="0" hidden="1"/>
    </xf>
    <xf numFmtId="49" fontId="9" fillId="0" borderId="4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" xfId="0" applyNumberFormat="1" applyFont="1" applyBorder="1" applyAlignment="1" applyProtection="1">
      <alignment horizontal="center" vertical="center" wrapText="1"/>
      <protection locked="0" hidden="1"/>
    </xf>
    <xf numFmtId="177" fontId="9" fillId="0" borderId="4" xfId="0" applyNumberFormat="1" applyFont="1" applyBorder="1" applyAlignment="1" applyProtection="1">
      <alignment horizontal="center" vertical="center" wrapText="1"/>
      <protection locked="0" hidden="1"/>
    </xf>
    <xf numFmtId="177" fontId="9" fillId="0" borderId="1" xfId="0" applyNumberFormat="1" applyFont="1" applyBorder="1" applyAlignment="1" applyProtection="1">
      <alignment horizontal="center" vertical="center" wrapText="1"/>
      <protection locked="0" hidden="1"/>
    </xf>
    <xf numFmtId="177" fontId="9" fillId="0" borderId="6" xfId="0" applyNumberFormat="1" applyFont="1" applyBorder="1" applyAlignment="1" applyProtection="1">
      <alignment horizontal="center" vertical="center" wrapText="1"/>
      <protection locked="0" hidden="1"/>
    </xf>
    <xf numFmtId="49" fontId="9" fillId="0" borderId="5" xfId="0" applyNumberFormat="1" applyFont="1" applyBorder="1" applyAlignment="1" applyProtection="1">
      <alignment horizontal="center" vertical="center" wrapText="1"/>
      <protection locked="0" hidden="1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179" fontId="7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 wrapText="1"/>
      <protection locked="0" hidden="1"/>
    </xf>
    <xf numFmtId="0" fontId="9" fillId="0" borderId="4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  <xf numFmtId="14" fontId="7" fillId="0" borderId="0" xfId="0" applyNumberFormat="1" applyFont="1" applyAlignment="1" applyProtection="1">
      <alignment vertical="top" wrapText="1"/>
      <protection hidden="1"/>
    </xf>
    <xf numFmtId="0" fontId="9" fillId="0" borderId="18" xfId="0" applyFont="1" applyBorder="1" applyAlignment="1" applyProtection="1">
      <alignment vertical="center" wrapText="1"/>
      <protection hidden="1"/>
    </xf>
    <xf numFmtId="0" fontId="3" fillId="0" borderId="18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top"/>
      <protection hidden="1"/>
    </xf>
    <xf numFmtId="49" fontId="9" fillId="0" borderId="6" xfId="0" applyNumberFormat="1" applyFont="1" applyBorder="1" applyAlignment="1" applyProtection="1">
      <alignment horizontal="center" vertical="center" wrapText="1"/>
      <protection locked="0" hidden="1"/>
    </xf>
    <xf numFmtId="0" fontId="2" fillId="0" borderId="42" xfId="0" applyFont="1" applyBorder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vertical="center" wrapText="1"/>
      <protection locked="0" hidden="1"/>
    </xf>
    <xf numFmtId="49" fontId="9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0" xfId="0" applyFont="1" applyFill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22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23" fillId="0" borderId="12" xfId="0" applyFont="1" applyBorder="1" applyAlignment="1" applyProtection="1">
      <alignment horizontal="center" vertical="center" wrapText="1"/>
      <protection hidden="1"/>
    </xf>
    <xf numFmtId="0" fontId="23" fillId="0" borderId="13" xfId="0" applyFont="1" applyBorder="1" applyAlignment="1" applyProtection="1">
      <alignment horizontal="center" vertical="center" wrapText="1"/>
      <protection hidden="1"/>
    </xf>
    <xf numFmtId="0" fontId="23" fillId="0" borderId="16" xfId="0" applyFont="1" applyBorder="1" applyAlignment="1" applyProtection="1">
      <alignment horizontal="center" vertical="center" wrapText="1"/>
      <protection hidden="1"/>
    </xf>
    <xf numFmtId="0" fontId="23" fillId="0" borderId="17" xfId="0" applyFont="1" applyBorder="1" applyAlignment="1" applyProtection="1">
      <alignment horizontal="center" vertical="center" wrapText="1"/>
      <protection hidden="1"/>
    </xf>
    <xf numFmtId="0" fontId="9" fillId="4" borderId="14" xfId="0" applyFont="1" applyFill="1" applyBorder="1" applyAlignment="1" applyProtection="1">
      <alignment horizontal="center" vertical="center" wrapText="1"/>
      <protection hidden="1"/>
    </xf>
    <xf numFmtId="0" fontId="9" fillId="4" borderId="12" xfId="0" applyFont="1" applyFill="1" applyBorder="1" applyAlignment="1" applyProtection="1">
      <alignment horizontal="center" vertical="center" wrapText="1"/>
      <protection hidden="1"/>
    </xf>
    <xf numFmtId="0" fontId="9" fillId="4" borderId="44" xfId="0" applyFont="1" applyFill="1" applyBorder="1" applyAlignment="1" applyProtection="1">
      <alignment horizontal="center" vertical="center" wrapText="1"/>
      <protection hidden="1"/>
    </xf>
    <xf numFmtId="0" fontId="9" fillId="4" borderId="43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locked="0" hidden="1"/>
    </xf>
    <xf numFmtId="0" fontId="9" fillId="0" borderId="40" xfId="0" applyFont="1" applyBorder="1" applyAlignment="1" applyProtection="1">
      <alignment horizontal="center" vertical="center" wrapText="1"/>
      <protection locked="0" hidden="1"/>
    </xf>
    <xf numFmtId="49" fontId="12" fillId="0" borderId="44" xfId="0" applyNumberFormat="1" applyFont="1" applyBorder="1" applyAlignment="1" applyProtection="1">
      <alignment horizontal="center" vertical="center" wrapText="1"/>
      <protection locked="0" hidden="1"/>
    </xf>
    <xf numFmtId="49" fontId="12" fillId="0" borderId="43" xfId="0" applyNumberFormat="1" applyFont="1" applyBorder="1" applyAlignment="1" applyProtection="1">
      <alignment horizontal="center" vertical="center" wrapText="1"/>
      <protection locked="0" hidden="1"/>
    </xf>
    <xf numFmtId="0" fontId="9" fillId="4" borderId="31" xfId="0" applyFont="1" applyFill="1" applyBorder="1" applyAlignment="1" applyProtection="1">
      <alignment horizontal="center" vertical="center" wrapText="1"/>
      <protection hidden="1"/>
    </xf>
    <xf numFmtId="0" fontId="9" fillId="4" borderId="45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shrinkToFit="1"/>
      <protection locked="0" hidden="1"/>
    </xf>
    <xf numFmtId="0" fontId="9" fillId="0" borderId="14" xfId="0" applyFont="1" applyBorder="1" applyAlignment="1" applyProtection="1">
      <alignment horizontal="center" vertical="center" shrinkToFit="1"/>
      <protection locked="0" hidden="1"/>
    </xf>
    <xf numFmtId="49" fontId="12" fillId="0" borderId="45" xfId="0" applyNumberFormat="1" applyFont="1" applyBorder="1" applyAlignment="1" applyProtection="1">
      <alignment horizontal="center" vertical="center" wrapText="1"/>
      <protection locked="0" hidden="1"/>
    </xf>
    <xf numFmtId="0" fontId="9" fillId="4" borderId="8" xfId="0" applyFont="1" applyFill="1" applyBorder="1" applyAlignment="1" applyProtection="1">
      <alignment horizontal="center" vertical="center" wrapText="1"/>
      <protection hidden="1"/>
    </xf>
    <xf numFmtId="0" fontId="9" fillId="4" borderId="13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9" fillId="4" borderId="17" xfId="0" applyFont="1" applyFill="1" applyBorder="1" applyAlignment="1" applyProtection="1">
      <alignment horizontal="center" vertical="center" wrapText="1"/>
      <protection hidden="1"/>
    </xf>
    <xf numFmtId="49" fontId="22" fillId="0" borderId="12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8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13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16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7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17" xfId="1" applyNumberFormat="1" applyFont="1" applyFill="1" applyBorder="1" applyAlignment="1" applyProtection="1">
      <alignment horizontal="center" vertical="center"/>
      <protection locked="0" hidden="1"/>
    </xf>
    <xf numFmtId="0" fontId="9" fillId="4" borderId="27" xfId="0" applyFont="1" applyFill="1" applyBorder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178" fontId="19" fillId="0" borderId="10" xfId="0" applyNumberFormat="1" applyFont="1" applyBorder="1" applyAlignment="1" applyProtection="1">
      <alignment horizontal="center" vertical="center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13" xfId="0" applyFont="1" applyFill="1" applyBorder="1" applyAlignment="1" applyProtection="1">
      <alignment horizontal="center" vertical="center" wrapText="1"/>
      <protection hidden="1"/>
    </xf>
    <xf numFmtId="0" fontId="7" fillId="4" borderId="16" xfId="0" applyFont="1" applyFill="1" applyBorder="1" applyAlignment="1" applyProtection="1">
      <alignment horizontal="center" vertical="center" wrapText="1"/>
      <protection hidden="1"/>
    </xf>
    <xf numFmtId="0" fontId="7" fillId="4" borderId="17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2" fillId="4" borderId="14" xfId="0" applyFont="1" applyFill="1" applyBorder="1" applyAlignment="1" applyProtection="1">
      <alignment horizontal="center" vertical="center" wrapText="1"/>
      <protection hidden="1"/>
    </xf>
    <xf numFmtId="0" fontId="2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4" xfId="0" applyFont="1" applyFill="1" applyBorder="1" applyAlignment="1" applyProtection="1">
      <alignment horizontal="center" vertical="center" textRotation="255" wrapText="1"/>
      <protection hidden="1"/>
    </xf>
    <xf numFmtId="0" fontId="9" fillId="4" borderId="20" xfId="0" applyFont="1" applyFill="1" applyBorder="1" applyAlignment="1" applyProtection="1">
      <alignment horizontal="center" vertical="center" textRotation="255" wrapText="1"/>
      <protection hidden="1"/>
    </xf>
    <xf numFmtId="0" fontId="2" fillId="4" borderId="14" xfId="0" applyFont="1" applyFill="1" applyBorder="1" applyAlignment="1" applyProtection="1">
      <alignment horizontal="left" vertical="center" wrapText="1"/>
      <protection hidden="1"/>
    </xf>
    <xf numFmtId="0" fontId="2" fillId="4" borderId="39" xfId="0" applyFont="1" applyFill="1" applyBorder="1" applyAlignment="1" applyProtection="1">
      <alignment horizontal="left" vertical="center" wrapText="1"/>
      <protection hidden="1"/>
    </xf>
    <xf numFmtId="0" fontId="2" fillId="4" borderId="20" xfId="0" applyFont="1" applyFill="1" applyBorder="1" applyAlignment="1" applyProtection="1">
      <alignment horizontal="left" vertical="center" wrapText="1"/>
      <protection hidden="1"/>
    </xf>
    <xf numFmtId="0" fontId="9" fillId="4" borderId="18" xfId="0" applyFont="1" applyFill="1" applyBorder="1" applyAlignment="1" applyProtection="1">
      <alignment horizontal="center" vertical="center" wrapText="1"/>
      <protection hidden="1"/>
    </xf>
    <xf numFmtId="0" fontId="9" fillId="4" borderId="28" xfId="0" applyFont="1" applyFill="1" applyBorder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0" fontId="2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13" xfId="0" applyFont="1" applyFill="1" applyBorder="1" applyAlignment="1" applyProtection="1">
      <alignment horizontal="center" vertical="center" textRotation="255" wrapText="1"/>
      <protection hidden="1"/>
    </xf>
    <xf numFmtId="0" fontId="9" fillId="4" borderId="19" xfId="0" applyFont="1" applyFill="1" applyBorder="1" applyAlignment="1" applyProtection="1">
      <alignment horizontal="center" vertical="center" textRotation="255" wrapText="1"/>
      <protection hidden="1"/>
    </xf>
    <xf numFmtId="0" fontId="7" fillId="4" borderId="18" xfId="0" applyFont="1" applyFill="1" applyBorder="1" applyAlignment="1" applyProtection="1">
      <alignment horizontal="center" vertical="center" wrapText="1"/>
      <protection hidden="1"/>
    </xf>
    <xf numFmtId="0" fontId="7" fillId="4" borderId="1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locked="0" hidden="1"/>
    </xf>
    <xf numFmtId="0" fontId="9" fillId="0" borderId="13" xfId="0" applyFont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 hidden="1"/>
    </xf>
    <xf numFmtId="0" fontId="9" fillId="0" borderId="17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left" vertical="center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14" fontId="7" fillId="0" borderId="42" xfId="0" applyNumberFormat="1" applyFont="1" applyBorder="1" applyAlignment="1" applyProtection="1">
      <alignment horizontal="center" vertical="center" wrapText="1"/>
      <protection hidden="1"/>
    </xf>
    <xf numFmtId="14" fontId="7" fillId="0" borderId="23" xfId="0" applyNumberFormat="1" applyFont="1" applyBorder="1" applyAlignment="1" applyProtection="1">
      <alignment horizontal="center" vertical="center" wrapText="1"/>
      <protection hidden="1"/>
    </xf>
    <xf numFmtId="0" fontId="9" fillId="4" borderId="40" xfId="0" applyFont="1" applyFill="1" applyBorder="1" applyAlignment="1" applyProtection="1">
      <alignment horizontal="center" vertical="center" wrapText="1"/>
      <protection hidden="1"/>
    </xf>
    <xf numFmtId="0" fontId="9" fillId="4" borderId="41" xfId="0" applyFont="1" applyFill="1" applyBorder="1" applyAlignment="1" applyProtection="1">
      <alignment horizontal="center" vertical="center" wrapText="1"/>
      <protection hidden="1"/>
    </xf>
    <xf numFmtId="0" fontId="9" fillId="4" borderId="32" xfId="0" applyFont="1" applyFill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49" fontId="9" fillId="0" borderId="15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" xfId="0" applyNumberFormat="1" applyFont="1" applyBorder="1" applyAlignment="1" applyProtection="1">
      <alignment horizontal="center" vertical="center" wrapText="1"/>
      <protection locked="0" hidden="1"/>
    </xf>
    <xf numFmtId="49" fontId="9" fillId="0" borderId="7" xfId="0" applyNumberFormat="1" applyFont="1" applyBorder="1" applyAlignment="1" applyProtection="1">
      <alignment horizontal="center" vertical="center" wrapText="1"/>
      <protection hidden="1"/>
    </xf>
    <xf numFmtId="49" fontId="9" fillId="0" borderId="26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0" xfId="0" applyNumberFormat="1" applyFont="1" applyAlignment="1" applyProtection="1">
      <alignment horizontal="center" vertical="center" shrinkToFit="1"/>
      <protection locked="0" hidden="1"/>
    </xf>
    <xf numFmtId="49" fontId="9" fillId="0" borderId="19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27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7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17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34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2" xfId="0" applyNumberFormat="1" applyFont="1" applyBorder="1" applyAlignment="1" applyProtection="1">
      <alignment horizontal="center" vertical="center" wrapText="1"/>
      <protection locked="0"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9" fillId="4" borderId="33" xfId="0" applyFont="1" applyFill="1" applyBorder="1" applyAlignment="1" applyProtection="1">
      <alignment horizontal="center" vertical="center" wrapText="1"/>
      <protection hidden="1"/>
    </xf>
    <xf numFmtId="0" fontId="9" fillId="4" borderId="34" xfId="0" applyFont="1" applyFill="1" applyBorder="1" applyAlignment="1" applyProtection="1">
      <alignment horizontal="center" vertical="center" wrapText="1"/>
      <protection hidden="1"/>
    </xf>
    <xf numFmtId="0" fontId="21" fillId="0" borderId="15" xfId="0" applyFont="1" applyBorder="1" applyAlignment="1" applyProtection="1">
      <alignment horizontal="center" vertical="center"/>
      <protection locked="0" hidden="1"/>
    </xf>
    <xf numFmtId="0" fontId="21" fillId="0" borderId="5" xfId="0" applyFont="1" applyBorder="1" applyAlignment="1" applyProtection="1">
      <alignment horizontal="center" vertical="center"/>
      <protection locked="0" hidden="1"/>
    </xf>
    <xf numFmtId="0" fontId="17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49" fontId="9" fillId="0" borderId="15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5" xfId="0" applyNumberFormat="1" applyFont="1" applyBorder="1" applyAlignment="1" applyProtection="1">
      <alignment horizontal="center" vertical="center" shrinkToFit="1"/>
      <protection locked="0"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9" fontId="9" fillId="0" borderId="22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1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22" xfId="0" applyNumberFormat="1" applyFont="1" applyBorder="1" applyAlignment="1" applyProtection="1">
      <alignment horizontal="center" vertical="center" wrapText="1"/>
      <protection locked="0" hidden="1"/>
    </xf>
    <xf numFmtId="49" fontId="9" fillId="0" borderId="5" xfId="0" applyNumberFormat="1" applyFont="1" applyBorder="1" applyAlignment="1" applyProtection="1">
      <alignment horizontal="center" vertical="center" wrapText="1"/>
      <protection locked="0" hidden="1"/>
    </xf>
    <xf numFmtId="49" fontId="9" fillId="0" borderId="21" xfId="0" applyNumberFormat="1" applyFont="1" applyBorder="1" applyAlignment="1" applyProtection="1">
      <alignment horizontal="center" vertical="center" wrapText="1"/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2" fillId="4" borderId="17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179" fontId="9" fillId="0" borderId="12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8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13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16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7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17" xfId="0" applyNumberFormat="1" applyFont="1" applyBorder="1" applyAlignment="1" applyProtection="1">
      <alignment horizontal="center" vertical="center" wrapText="1"/>
      <protection locked="0"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20" xfId="0" applyFont="1" applyFill="1" applyBorder="1" applyAlignment="1" applyProtection="1">
      <alignment horizontal="center" vertical="center" wrapText="1"/>
      <protection hidden="1"/>
    </xf>
    <xf numFmtId="49" fontId="9" fillId="0" borderId="12" xfId="0" applyNumberFormat="1" applyFont="1" applyBorder="1" applyAlignment="1" applyProtection="1">
      <alignment horizontal="center" vertical="center" wrapText="1"/>
      <protection locked="0" hidden="1"/>
    </xf>
    <xf numFmtId="49" fontId="9" fillId="0" borderId="29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6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5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0" xfId="0" applyNumberFormat="1" applyFont="1" applyBorder="1" applyAlignment="1" applyProtection="1">
      <alignment horizontal="center" vertical="center" wrapText="1"/>
      <protection locked="0" hidden="1"/>
    </xf>
    <xf numFmtId="49" fontId="9" fillId="0" borderId="27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0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8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29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35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8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3" xfId="0" applyNumberFormat="1" applyFont="1" applyBorder="1" applyAlignment="1" applyProtection="1">
      <alignment horizontal="center" vertical="center" wrapText="1"/>
      <protection locked="0" hidden="1"/>
    </xf>
    <xf numFmtId="49" fontId="9" fillId="0" borderId="7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7" xfId="0" applyNumberFormat="1" applyFont="1" applyBorder="1" applyAlignment="1" applyProtection="1">
      <alignment horizontal="center" vertical="center" wrapText="1"/>
      <protection locked="0" hidden="1"/>
    </xf>
    <xf numFmtId="178" fontId="19" fillId="0" borderId="11" xfId="0" applyNumberFormat="1" applyFont="1" applyBorder="1" applyAlignment="1" applyProtection="1">
      <alignment horizontal="center" vertical="center"/>
      <protection hidden="1"/>
    </xf>
    <xf numFmtId="0" fontId="9" fillId="4" borderId="21" xfId="0" applyFont="1" applyFill="1" applyBorder="1" applyAlignment="1" applyProtection="1">
      <alignment horizontal="center" vertical="center" wrapText="1"/>
      <protection hidden="1"/>
    </xf>
    <xf numFmtId="177" fontId="9" fillId="2" borderId="7" xfId="0" applyNumberFormat="1" applyFont="1" applyFill="1" applyBorder="1" applyAlignment="1" applyProtection="1">
      <alignment horizontal="center" vertical="center" wrapText="1"/>
      <protection hidden="1"/>
    </xf>
    <xf numFmtId="177" fontId="9" fillId="2" borderId="27" xfId="0" applyNumberFormat="1" applyFont="1" applyFill="1" applyBorder="1" applyAlignment="1" applyProtection="1">
      <alignment horizontal="center" vertical="center" wrapText="1"/>
      <protection hidden="1"/>
    </xf>
    <xf numFmtId="177" fontId="9" fillId="2" borderId="17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7" xfId="0" applyNumberFormat="1" applyFont="1" applyBorder="1" applyAlignment="1" applyProtection="1">
      <alignment vertical="center" wrapText="1"/>
      <protection hidden="1"/>
    </xf>
    <xf numFmtId="49" fontId="9" fillId="0" borderId="0" xfId="0" applyNumberFormat="1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 indent="1"/>
      <protection hidden="1"/>
    </xf>
    <xf numFmtId="0" fontId="16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0" borderId="46" xfId="0" applyFont="1" applyBorder="1" applyAlignment="1" applyProtection="1">
      <alignment horizontal="center" vertical="center" wrapText="1"/>
      <protection locked="0" hidden="1"/>
    </xf>
    <xf numFmtId="0" fontId="2" fillId="0" borderId="42" xfId="0" applyFont="1" applyBorder="1" applyAlignment="1" applyProtection="1">
      <alignment horizontal="center" vertical="center" wrapText="1"/>
      <protection locked="0" hidden="1"/>
    </xf>
    <xf numFmtId="0" fontId="2" fillId="0" borderId="47" xfId="0" applyFont="1" applyBorder="1" applyAlignment="1" applyProtection="1">
      <alignment horizontal="center" vertical="center" wrapText="1"/>
      <protection locked="0" hidden="1"/>
    </xf>
    <xf numFmtId="0" fontId="2" fillId="0" borderId="24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2" fillId="0" borderId="25" xfId="0" applyFont="1" applyBorder="1" applyAlignment="1" applyProtection="1">
      <alignment horizontal="center" vertical="center" wrapText="1"/>
      <protection locked="0" hidden="1"/>
    </xf>
    <xf numFmtId="0" fontId="2" fillId="0" borderId="36" xfId="0" applyFont="1" applyBorder="1" applyAlignment="1" applyProtection="1">
      <alignment horizontal="center" vertical="center" wrapText="1"/>
      <protection locked="0" hidden="1"/>
    </xf>
    <xf numFmtId="0" fontId="2" fillId="0" borderId="37" xfId="0" applyFont="1" applyBorder="1" applyAlignment="1" applyProtection="1">
      <alignment horizontal="center" vertical="center" wrapText="1"/>
      <protection locked="0" hidden="1"/>
    </xf>
    <xf numFmtId="0" fontId="2" fillId="0" borderId="38" xfId="0" applyFont="1" applyBorder="1" applyAlignment="1" applyProtection="1">
      <alignment horizontal="center" vertical="center" wrapText="1"/>
      <protection locked="0" hidden="1"/>
    </xf>
    <xf numFmtId="0" fontId="2" fillId="0" borderId="24" xfId="0" applyFont="1" applyBorder="1" applyAlignment="1" applyProtection="1">
      <alignment horizontal="left" vertical="top" wrapText="1" indent="1"/>
      <protection hidden="1"/>
    </xf>
    <xf numFmtId="0" fontId="2" fillId="0" borderId="0" xfId="0" applyFont="1" applyAlignment="1" applyProtection="1">
      <alignment horizontal="left" vertical="top" wrapText="1" indent="1"/>
      <protection hidden="1"/>
    </xf>
    <xf numFmtId="0" fontId="9" fillId="0" borderId="3" xfId="0" applyFont="1" applyBorder="1" applyAlignment="1" applyProtection="1">
      <alignment horizontal="center" vertical="center" wrapText="1"/>
      <protection locked="0" hidden="1"/>
    </xf>
    <xf numFmtId="49" fontId="9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3" borderId="15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9" fillId="0" borderId="46" xfId="0" applyFont="1" applyBorder="1" applyAlignment="1" applyProtection="1">
      <alignment horizontal="center" vertical="center" wrapText="1"/>
      <protection hidden="1"/>
    </xf>
    <xf numFmtId="0" fontId="9" fillId="0" borderId="42" xfId="0" applyFont="1" applyBorder="1" applyAlignment="1" applyProtection="1">
      <alignment horizontal="center" vertical="center" wrapText="1"/>
      <protection hidden="1"/>
    </xf>
    <xf numFmtId="0" fontId="9" fillId="0" borderId="47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locked="0" hidden="1"/>
    </xf>
    <xf numFmtId="0" fontId="9" fillId="0" borderId="5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CCFF"/>
      <color rgb="FF66CCFF"/>
      <color rgb="FFCCCCFF"/>
      <color rgb="FFFFCC99"/>
      <color rgb="FF33CCCC"/>
      <color rgb="FF0099CC"/>
      <color rgb="FFE7F6FF"/>
      <color rgb="FFFFCC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40"/>
  <sheetViews>
    <sheetView showZeros="0" tabSelected="1" view="pageBreakPreview" topLeftCell="A5" zoomScale="70" zoomScaleNormal="70" zoomScaleSheetLayoutView="70" workbookViewId="0">
      <selection activeCell="B29" sqref="B29:G29"/>
    </sheetView>
  </sheetViews>
  <sheetFormatPr defaultRowHeight="27.75" customHeight="1" x14ac:dyDescent="0.15"/>
  <cols>
    <col min="1" max="1" width="3.125" style="5" bestFit="1" customWidth="1"/>
    <col min="2" max="7" width="7.625" style="5" customWidth="1"/>
    <col min="8" max="8" width="7.5" style="5" customWidth="1"/>
    <col min="9" max="9" width="7.75" style="5" customWidth="1"/>
    <col min="10" max="25" width="7.625" style="5" customWidth="1"/>
    <col min="26" max="31" width="7.75" style="5" customWidth="1"/>
    <col min="32" max="32" width="25" style="5" customWidth="1"/>
    <col min="33" max="33" width="63.875" style="2" customWidth="1"/>
    <col min="34" max="16384" width="9" style="5"/>
  </cols>
  <sheetData>
    <row r="1" spans="1:36" s="3" customFormat="1" ht="31.5" customHeight="1" x14ac:dyDescent="0.15">
      <c r="A1" s="1"/>
      <c r="B1" s="192" t="s">
        <v>52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"/>
      <c r="S1" s="1"/>
      <c r="AC1" s="162" t="s">
        <v>70</v>
      </c>
      <c r="AD1" s="162"/>
      <c r="AE1" s="68"/>
      <c r="AF1" s="69"/>
      <c r="AG1" s="39"/>
    </row>
    <row r="2" spans="1:36" s="3" customFormat="1" ht="31.5" customHeight="1" x14ac:dyDescent="0.15">
      <c r="A2" s="1"/>
      <c r="B2" s="125" t="s">
        <v>72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"/>
      <c r="W2" s="1"/>
      <c r="AC2" s="162"/>
      <c r="AD2" s="162"/>
      <c r="AE2" s="70"/>
      <c r="AF2" s="71"/>
      <c r="AG2" s="39"/>
    </row>
    <row r="3" spans="1:36" s="3" customFormat="1" ht="10.5" customHeight="1" thickBot="1" x14ac:dyDescent="0.2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AG3" s="39"/>
    </row>
    <row r="4" spans="1:36" s="10" customFormat="1" ht="36" customHeight="1" thickBot="1" x14ac:dyDescent="0.2">
      <c r="A4" s="7"/>
      <c r="B4" s="98" t="s">
        <v>48</v>
      </c>
      <c r="C4" s="99"/>
      <c r="D4" s="100">
        <v>46186</v>
      </c>
      <c r="E4" s="100"/>
      <c r="F4" s="100"/>
      <c r="G4" s="100"/>
      <c r="H4" s="26" t="s">
        <v>49</v>
      </c>
      <c r="I4" s="100">
        <v>46187</v>
      </c>
      <c r="J4" s="100"/>
      <c r="K4" s="100"/>
      <c r="L4" s="185"/>
      <c r="M4" s="98" t="s">
        <v>50</v>
      </c>
      <c r="N4" s="132"/>
      <c r="O4" s="98" t="s">
        <v>73</v>
      </c>
      <c r="P4" s="132"/>
      <c r="Q4" s="99"/>
      <c r="R4" s="21"/>
      <c r="S4" s="21"/>
      <c r="AF4" s="48" t="s">
        <v>71</v>
      </c>
      <c r="AG4" s="39"/>
      <c r="AH4" s="3"/>
    </row>
    <row r="5" spans="1:36" s="10" customFormat="1" ht="19.5" customHeight="1" x14ac:dyDescent="0.15">
      <c r="A5" s="7"/>
      <c r="B5" s="7"/>
      <c r="C5" s="7"/>
      <c r="D5" s="7"/>
      <c r="E5" s="7"/>
      <c r="F5" s="127"/>
      <c r="G5" s="127"/>
      <c r="H5" s="12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9"/>
      <c r="Z5" s="9"/>
      <c r="AA5" s="9"/>
      <c r="AB5" s="135"/>
      <c r="AC5" s="135"/>
      <c r="AD5" s="190"/>
      <c r="AE5" s="191"/>
      <c r="AF5" s="191"/>
      <c r="AG5" s="39"/>
      <c r="AH5" s="3"/>
    </row>
    <row r="6" spans="1:36" s="11" customFormat="1" ht="24" customHeight="1" x14ac:dyDescent="0.15">
      <c r="B6" s="72" t="s">
        <v>23</v>
      </c>
      <c r="C6" s="72"/>
      <c r="D6" s="73"/>
      <c r="E6" s="80" t="s">
        <v>24</v>
      </c>
      <c r="F6" s="72"/>
      <c r="G6" s="72"/>
      <c r="H6" s="73" t="s">
        <v>74</v>
      </c>
      <c r="I6" s="85"/>
      <c r="J6" s="86"/>
      <c r="K6" s="72" t="s">
        <v>47</v>
      </c>
      <c r="L6" s="67" t="s">
        <v>4</v>
      </c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6"/>
      <c r="Z6" s="73" t="s">
        <v>38</v>
      </c>
      <c r="AA6" s="85"/>
      <c r="AB6" s="86"/>
      <c r="AC6" s="73" t="s">
        <v>18</v>
      </c>
      <c r="AD6" s="85"/>
      <c r="AE6" s="85"/>
      <c r="AF6" s="86"/>
      <c r="AG6" s="39"/>
      <c r="AH6" s="3"/>
    </row>
    <row r="7" spans="1:36" s="11" customFormat="1" ht="24" customHeight="1" x14ac:dyDescent="0.15">
      <c r="B7" s="74" t="s">
        <v>13</v>
      </c>
      <c r="C7" s="74"/>
      <c r="D7" s="75"/>
      <c r="E7" s="81" t="s">
        <v>14</v>
      </c>
      <c r="F7" s="74"/>
      <c r="G7" s="74"/>
      <c r="H7" s="87"/>
      <c r="I7" s="88"/>
      <c r="J7" s="89"/>
      <c r="K7" s="126"/>
      <c r="L7" s="87" t="s">
        <v>17</v>
      </c>
      <c r="M7" s="97"/>
      <c r="N7" s="96" t="s">
        <v>5</v>
      </c>
      <c r="O7" s="97"/>
      <c r="P7" s="96" t="s">
        <v>6</v>
      </c>
      <c r="Q7" s="88"/>
      <c r="R7" s="97"/>
      <c r="S7" s="96" t="s">
        <v>7</v>
      </c>
      <c r="T7" s="88"/>
      <c r="U7" s="97"/>
      <c r="V7" s="64" t="s">
        <v>16</v>
      </c>
      <c r="W7" s="65"/>
      <c r="X7" s="65"/>
      <c r="Y7" s="66"/>
      <c r="Z7" s="87"/>
      <c r="AA7" s="88"/>
      <c r="AB7" s="89"/>
      <c r="AC7" s="87"/>
      <c r="AD7" s="88"/>
      <c r="AE7" s="88"/>
      <c r="AF7" s="89"/>
      <c r="AG7" s="39"/>
      <c r="AH7" s="3"/>
    </row>
    <row r="8" spans="1:36" s="11" customFormat="1" ht="21" customHeight="1" x14ac:dyDescent="0.15">
      <c r="B8" s="76"/>
      <c r="C8" s="76"/>
      <c r="D8" s="77"/>
      <c r="E8" s="82"/>
      <c r="F8" s="83"/>
      <c r="G8" s="83"/>
      <c r="H8" s="163"/>
      <c r="I8" s="164"/>
      <c r="J8" s="165"/>
      <c r="K8" s="169" t="str">
        <f>IF(H8="","",DATEDIF(H8,$D$4,"Y"))</f>
        <v/>
      </c>
      <c r="L8" s="171"/>
      <c r="M8" s="172"/>
      <c r="N8" s="175"/>
      <c r="O8" s="172"/>
      <c r="P8" s="177"/>
      <c r="Q8" s="178"/>
      <c r="R8" s="179"/>
      <c r="S8" s="177"/>
      <c r="T8" s="178"/>
      <c r="U8" s="179"/>
      <c r="V8" s="136"/>
      <c r="W8" s="137"/>
      <c r="X8" s="137"/>
      <c r="Y8" s="138"/>
      <c r="Z8" s="181"/>
      <c r="AA8" s="181"/>
      <c r="AB8" s="182"/>
      <c r="AC8" s="90"/>
      <c r="AD8" s="91"/>
      <c r="AE8" s="91"/>
      <c r="AF8" s="92"/>
      <c r="AG8" s="39"/>
      <c r="AH8" s="3"/>
    </row>
    <row r="9" spans="1:36" s="13" customFormat="1" ht="42" customHeight="1" x14ac:dyDescent="0.15">
      <c r="A9" s="12"/>
      <c r="B9" s="78"/>
      <c r="C9" s="78"/>
      <c r="D9" s="79"/>
      <c r="E9" s="84"/>
      <c r="F9" s="78"/>
      <c r="G9" s="78"/>
      <c r="H9" s="166"/>
      <c r="I9" s="167"/>
      <c r="J9" s="168"/>
      <c r="K9" s="170"/>
      <c r="L9" s="173"/>
      <c r="M9" s="174"/>
      <c r="N9" s="176"/>
      <c r="O9" s="174"/>
      <c r="P9" s="139"/>
      <c r="Q9" s="140"/>
      <c r="R9" s="180"/>
      <c r="S9" s="139"/>
      <c r="T9" s="140"/>
      <c r="U9" s="180"/>
      <c r="V9" s="139"/>
      <c r="W9" s="140"/>
      <c r="X9" s="140"/>
      <c r="Y9" s="141"/>
      <c r="Z9" s="183"/>
      <c r="AA9" s="183"/>
      <c r="AB9" s="184"/>
      <c r="AC9" s="93"/>
      <c r="AD9" s="94"/>
      <c r="AE9" s="94"/>
      <c r="AF9" s="95"/>
      <c r="AG9" s="39"/>
      <c r="AH9" s="3"/>
    </row>
    <row r="10" spans="1:36" s="13" customFormat="1" ht="19.5" customHeight="1" x14ac:dyDescent="0.15">
      <c r="A10" s="12"/>
      <c r="B10" s="19"/>
      <c r="C10" s="19"/>
      <c r="D10" s="19"/>
      <c r="E10" s="19"/>
      <c r="F10" s="27"/>
      <c r="G10" s="27"/>
      <c r="H10" s="27"/>
      <c r="I10" s="23"/>
      <c r="J10" s="19"/>
      <c r="K10" s="19"/>
      <c r="L10" s="19"/>
      <c r="M10" s="19"/>
      <c r="N10" s="19"/>
      <c r="O10" s="28"/>
      <c r="P10" s="28"/>
      <c r="Q10" s="28"/>
      <c r="R10" s="28"/>
      <c r="S10" s="28"/>
      <c r="T10" s="28"/>
      <c r="U10" s="28"/>
      <c r="V10" s="28"/>
      <c r="W10" s="28"/>
      <c r="X10" s="19"/>
      <c r="Y10" s="19"/>
      <c r="Z10" s="19"/>
      <c r="AA10" s="24"/>
      <c r="AB10" s="25"/>
      <c r="AC10" s="25"/>
      <c r="AD10" s="25"/>
      <c r="AE10" s="25"/>
      <c r="AF10" s="25"/>
      <c r="AG10" s="39"/>
      <c r="AH10" s="3"/>
    </row>
    <row r="11" spans="1:36" s="14" customFormat="1" ht="18" customHeight="1" x14ac:dyDescent="0.15">
      <c r="B11" s="67" t="s">
        <v>64</v>
      </c>
      <c r="C11" s="65"/>
      <c r="D11" s="65"/>
      <c r="E11" s="65"/>
      <c r="F11" s="65"/>
      <c r="G11" s="65"/>
      <c r="H11" s="65"/>
      <c r="I11" s="65"/>
      <c r="J11" s="66"/>
      <c r="K11" s="67" t="s">
        <v>26</v>
      </c>
      <c r="L11" s="65"/>
      <c r="M11" s="66"/>
      <c r="N11" s="67" t="s">
        <v>27</v>
      </c>
      <c r="O11" s="65"/>
      <c r="P11" s="65"/>
      <c r="Q11" s="65"/>
      <c r="R11" s="65"/>
      <c r="S11" s="66"/>
      <c r="T11" s="67" t="s">
        <v>57</v>
      </c>
      <c r="U11" s="65"/>
      <c r="V11" s="65"/>
      <c r="W11" s="65"/>
      <c r="X11" s="65"/>
      <c r="Y11" s="66"/>
      <c r="Z11" s="67" t="s">
        <v>58</v>
      </c>
      <c r="AA11" s="65"/>
      <c r="AB11" s="65"/>
      <c r="AC11" s="65"/>
      <c r="AD11" s="65"/>
      <c r="AE11" s="66"/>
      <c r="AF11" s="110" t="s">
        <v>65</v>
      </c>
      <c r="AG11" s="39"/>
      <c r="AH11" s="3"/>
      <c r="AI11" s="13"/>
      <c r="AJ11" s="13"/>
    </row>
    <row r="12" spans="1:36" s="14" customFormat="1" ht="18" customHeight="1" x14ac:dyDescent="0.15">
      <c r="B12" s="73" t="s">
        <v>25</v>
      </c>
      <c r="C12" s="85"/>
      <c r="D12" s="85"/>
      <c r="E12" s="85"/>
      <c r="F12" s="85"/>
      <c r="G12" s="154" t="s">
        <v>62</v>
      </c>
      <c r="H12" s="85"/>
      <c r="I12" s="85"/>
      <c r="J12" s="86"/>
      <c r="K12" s="129" t="s">
        <v>3</v>
      </c>
      <c r="L12" s="146" t="s">
        <v>0</v>
      </c>
      <c r="M12" s="80" t="s">
        <v>1</v>
      </c>
      <c r="N12" s="73" t="s">
        <v>8</v>
      </c>
      <c r="O12" s="86"/>
      <c r="P12" s="67" t="s">
        <v>9</v>
      </c>
      <c r="Q12" s="65"/>
      <c r="R12" s="65"/>
      <c r="S12" s="66"/>
      <c r="T12" s="73" t="s">
        <v>8</v>
      </c>
      <c r="U12" s="86"/>
      <c r="V12" s="67" t="s">
        <v>9</v>
      </c>
      <c r="W12" s="65"/>
      <c r="X12" s="65"/>
      <c r="Y12" s="66"/>
      <c r="Z12" s="73" t="s">
        <v>8</v>
      </c>
      <c r="AA12" s="86"/>
      <c r="AB12" s="67" t="s">
        <v>9</v>
      </c>
      <c r="AC12" s="65"/>
      <c r="AD12" s="65"/>
      <c r="AE12" s="66"/>
      <c r="AF12" s="111"/>
      <c r="AG12" s="39"/>
      <c r="AH12" s="3"/>
      <c r="AI12" s="13"/>
      <c r="AJ12" s="13"/>
    </row>
    <row r="13" spans="1:36" s="15" customFormat="1" ht="18" customHeight="1" x14ac:dyDescent="0.15">
      <c r="B13" s="87"/>
      <c r="C13" s="88"/>
      <c r="D13" s="88"/>
      <c r="E13" s="88"/>
      <c r="F13" s="88"/>
      <c r="G13" s="96"/>
      <c r="H13" s="88"/>
      <c r="I13" s="88"/>
      <c r="J13" s="89"/>
      <c r="K13" s="130"/>
      <c r="L13" s="147"/>
      <c r="M13" s="131"/>
      <c r="N13" s="87"/>
      <c r="O13" s="89"/>
      <c r="P13" s="55" t="s">
        <v>3</v>
      </c>
      <c r="Q13" s="56" t="s">
        <v>0</v>
      </c>
      <c r="R13" s="53" t="s">
        <v>1</v>
      </c>
      <c r="S13" s="54" t="s">
        <v>2</v>
      </c>
      <c r="T13" s="87"/>
      <c r="U13" s="89"/>
      <c r="V13" s="55" t="s">
        <v>3</v>
      </c>
      <c r="W13" s="56" t="s">
        <v>0</v>
      </c>
      <c r="X13" s="53" t="s">
        <v>1</v>
      </c>
      <c r="Y13" s="54" t="s">
        <v>2</v>
      </c>
      <c r="Z13" s="87"/>
      <c r="AA13" s="89"/>
      <c r="AB13" s="55" t="s">
        <v>3</v>
      </c>
      <c r="AC13" s="56" t="s">
        <v>0</v>
      </c>
      <c r="AD13" s="53" t="s">
        <v>1</v>
      </c>
      <c r="AE13" s="54" t="s">
        <v>2</v>
      </c>
      <c r="AF13" s="112"/>
      <c r="AG13" s="36"/>
      <c r="AH13" s="13"/>
      <c r="AI13" s="13"/>
      <c r="AJ13" s="13"/>
    </row>
    <row r="14" spans="1:36" s="15" customFormat="1" ht="52.5" customHeight="1" x14ac:dyDescent="0.15">
      <c r="B14" s="152"/>
      <c r="C14" s="153"/>
      <c r="D14" s="153"/>
      <c r="E14" s="153"/>
      <c r="F14" s="153"/>
      <c r="G14" s="155"/>
      <c r="H14" s="153"/>
      <c r="I14" s="153"/>
      <c r="J14" s="156"/>
      <c r="K14" s="29"/>
      <c r="L14" s="30"/>
      <c r="M14" s="31"/>
      <c r="N14" s="133"/>
      <c r="O14" s="134"/>
      <c r="P14" s="29"/>
      <c r="Q14" s="30"/>
      <c r="R14" s="35"/>
      <c r="S14" s="49"/>
      <c r="T14" s="133"/>
      <c r="U14" s="134"/>
      <c r="V14" s="29"/>
      <c r="W14" s="30"/>
      <c r="X14" s="35"/>
      <c r="Y14" s="49"/>
      <c r="Z14" s="133"/>
      <c r="AA14" s="134"/>
      <c r="AB14" s="29"/>
      <c r="AC14" s="30"/>
      <c r="AD14" s="35"/>
      <c r="AE14" s="49"/>
      <c r="AF14" s="52"/>
      <c r="AG14" s="36"/>
      <c r="AH14" s="13"/>
      <c r="AI14" s="13"/>
      <c r="AJ14" s="13"/>
    </row>
    <row r="15" spans="1:36" s="15" customFormat="1" ht="19.5" customHeight="1" x14ac:dyDescent="0.15"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  <c r="T15" s="17"/>
      <c r="U15" s="18"/>
      <c r="V15" s="18"/>
      <c r="W15" s="19"/>
      <c r="X15" s="19"/>
      <c r="Y15" s="19"/>
      <c r="Z15" s="19"/>
      <c r="AA15" s="19"/>
      <c r="AB15" s="19"/>
      <c r="AC15" s="19"/>
      <c r="AD15" s="19"/>
      <c r="AE15" s="19"/>
      <c r="AF15" s="9">
        <v>183</v>
      </c>
      <c r="AG15" s="36"/>
      <c r="AH15" s="13"/>
      <c r="AI15" s="13"/>
      <c r="AJ15" s="13"/>
    </row>
    <row r="16" spans="1:36" s="15" customFormat="1" ht="18" customHeight="1" x14ac:dyDescent="0.15">
      <c r="B16" s="101" t="s">
        <v>34</v>
      </c>
      <c r="C16" s="102"/>
      <c r="D16" s="73" t="s">
        <v>30</v>
      </c>
      <c r="E16" s="105"/>
      <c r="F16" s="121"/>
      <c r="G16" s="121"/>
      <c r="H16" s="121"/>
      <c r="I16" s="121"/>
      <c r="J16" s="121"/>
      <c r="K16" s="122"/>
      <c r="L16" s="115" t="s">
        <v>39</v>
      </c>
      <c r="M16" s="55" t="s">
        <v>31</v>
      </c>
      <c r="N16" s="56" t="s">
        <v>32</v>
      </c>
      <c r="O16" s="58" t="s">
        <v>33</v>
      </c>
      <c r="P16" s="115" t="s">
        <v>40</v>
      </c>
      <c r="Q16" s="55" t="s">
        <v>31</v>
      </c>
      <c r="R16" s="56" t="s">
        <v>32</v>
      </c>
      <c r="S16" s="58" t="s">
        <v>33</v>
      </c>
      <c r="T16" s="117" t="s">
        <v>35</v>
      </c>
      <c r="U16" s="55" t="s">
        <v>32</v>
      </c>
      <c r="V16" s="58" t="s">
        <v>55</v>
      </c>
      <c r="W16" s="22"/>
      <c r="X16" s="151" t="s">
        <v>56</v>
      </c>
      <c r="Y16" s="151"/>
      <c r="Z16" s="151"/>
      <c r="AA16" s="151"/>
      <c r="AB16" s="151"/>
      <c r="AC16" s="151"/>
      <c r="AD16" s="151"/>
      <c r="AG16" s="36"/>
      <c r="AH16" s="13"/>
      <c r="AI16" s="13"/>
      <c r="AJ16" s="13"/>
    </row>
    <row r="17" spans="1:36" s="15" customFormat="1" ht="34.5" customHeight="1" x14ac:dyDescent="0.15">
      <c r="B17" s="119"/>
      <c r="C17" s="120"/>
      <c r="D17" s="113"/>
      <c r="E17" s="114"/>
      <c r="F17" s="123"/>
      <c r="G17" s="123"/>
      <c r="H17" s="123"/>
      <c r="I17" s="123"/>
      <c r="J17" s="123"/>
      <c r="K17" s="124"/>
      <c r="L17" s="116"/>
      <c r="M17" s="29"/>
      <c r="N17" s="32"/>
      <c r="O17" s="33"/>
      <c r="P17" s="116"/>
      <c r="Q17" s="29"/>
      <c r="R17" s="32"/>
      <c r="S17" s="34"/>
      <c r="T17" s="118"/>
      <c r="U17" s="37">
        <f>IFERROR(DATEDIF(DATEVALUE(SUBSTITUTE(M17&amp;N17&amp;"年"&amp;O17&amp;"月"&amp;"1日","元",1)),EOMONTH(SUBSTITUTE(Q17&amp;R17&amp;"年"&amp;S17&amp;"月"&amp;"1日","元",1),0)+1,"Y"),0)</f>
        <v>0</v>
      </c>
      <c r="V17" s="38">
        <f>IFERROR(DATEDIF(DATEVALUE(SUBSTITUTE(M17&amp;N17&amp;"年"&amp;O17&amp;"月"&amp;"1日","元",1)),EOMONTH(SUBSTITUTE(Q17&amp;R17&amp;"年"&amp;S17&amp;"月"&amp;"1日","元",1),0)+1,"Ym"),0)</f>
        <v>0</v>
      </c>
      <c r="X17" s="151" t="s">
        <v>75</v>
      </c>
      <c r="Y17" s="151"/>
      <c r="Z17" s="151"/>
      <c r="AA17" s="151"/>
      <c r="AB17" s="151"/>
      <c r="AC17" s="151"/>
      <c r="AD17" s="151"/>
      <c r="AE17" s="151"/>
      <c r="AF17" s="151"/>
      <c r="AG17" s="36"/>
      <c r="AH17" s="13"/>
      <c r="AI17" s="13"/>
      <c r="AJ17" s="13"/>
    </row>
    <row r="18" spans="1:36" s="15" customFormat="1" ht="18.75" customHeight="1" x14ac:dyDescent="0.15">
      <c r="B18" s="101" t="s">
        <v>41</v>
      </c>
      <c r="C18" s="102"/>
      <c r="D18" s="73" t="s">
        <v>30</v>
      </c>
      <c r="E18" s="105"/>
      <c r="F18" s="121"/>
      <c r="G18" s="121"/>
      <c r="H18" s="121"/>
      <c r="I18" s="121"/>
      <c r="J18" s="121"/>
      <c r="K18" s="122"/>
      <c r="L18" s="115" t="s">
        <v>39</v>
      </c>
      <c r="M18" s="55" t="s">
        <v>31</v>
      </c>
      <c r="N18" s="56" t="s">
        <v>32</v>
      </c>
      <c r="O18" s="58" t="s">
        <v>33</v>
      </c>
      <c r="P18" s="115" t="s">
        <v>40</v>
      </c>
      <c r="Q18" s="55" t="s">
        <v>31</v>
      </c>
      <c r="R18" s="56" t="s">
        <v>32</v>
      </c>
      <c r="S18" s="58" t="s">
        <v>33</v>
      </c>
      <c r="T18" s="117" t="s">
        <v>35</v>
      </c>
      <c r="U18" s="55" t="s">
        <v>32</v>
      </c>
      <c r="V18" s="58" t="s">
        <v>55</v>
      </c>
      <c r="X18" s="160" t="s">
        <v>63</v>
      </c>
      <c r="Y18" s="160"/>
      <c r="Z18" s="160"/>
      <c r="AA18" s="160"/>
      <c r="AB18" s="160"/>
      <c r="AC18" s="160"/>
      <c r="AD18" s="160"/>
      <c r="AE18" s="160"/>
      <c r="AF18" s="160"/>
      <c r="AG18" s="36"/>
      <c r="AH18" s="13"/>
      <c r="AI18" s="13"/>
      <c r="AJ18" s="13"/>
    </row>
    <row r="19" spans="1:36" s="15" customFormat="1" ht="33.75" customHeight="1" x14ac:dyDescent="0.15">
      <c r="B19" s="119"/>
      <c r="C19" s="120"/>
      <c r="D19" s="113"/>
      <c r="E19" s="114"/>
      <c r="F19" s="123"/>
      <c r="G19" s="123"/>
      <c r="H19" s="123"/>
      <c r="I19" s="123"/>
      <c r="J19" s="123"/>
      <c r="K19" s="124"/>
      <c r="L19" s="116"/>
      <c r="M19" s="29"/>
      <c r="N19" s="32"/>
      <c r="O19" s="33"/>
      <c r="P19" s="116"/>
      <c r="Q19" s="29"/>
      <c r="R19" s="32"/>
      <c r="S19" s="34"/>
      <c r="T19" s="118"/>
      <c r="U19" s="37">
        <f>IFERROR(DATEDIF(DATEVALUE(SUBSTITUTE(M19&amp;N19&amp;"年"&amp;O19&amp;"月"&amp;"1日","元",1)),EOMONTH(SUBSTITUTE(Q19&amp;R19&amp;"年"&amp;S19&amp;"月"&amp;"1日","元",1),0)+1,"Y"),0)</f>
        <v>0</v>
      </c>
      <c r="V19" s="38">
        <f>IFERROR(DATEDIF(DATEVALUE(SUBSTITUTE(M19&amp;N19&amp;"年"&amp;O19&amp;"月"&amp;"1日","元",1)),EOMONTH(SUBSTITUTE(Q19&amp;R19&amp;"年"&amp;S19&amp;"月"&amp;"1日","元",1),0)+1,"Ym"),0)</f>
        <v>0</v>
      </c>
      <c r="X19" s="160"/>
      <c r="Y19" s="160"/>
      <c r="Z19" s="160"/>
      <c r="AA19" s="160"/>
      <c r="AB19" s="160"/>
      <c r="AC19" s="160"/>
      <c r="AD19" s="160"/>
      <c r="AE19" s="160"/>
      <c r="AF19" s="160"/>
      <c r="AG19" s="36"/>
      <c r="AH19" s="13"/>
      <c r="AI19" s="13"/>
      <c r="AJ19" s="13"/>
    </row>
    <row r="20" spans="1:36" s="15" customFormat="1" ht="18.75" customHeight="1" x14ac:dyDescent="0.15">
      <c r="B20" s="101" t="s">
        <v>42</v>
      </c>
      <c r="C20" s="102"/>
      <c r="D20" s="73" t="s">
        <v>30</v>
      </c>
      <c r="E20" s="105"/>
      <c r="F20" s="121"/>
      <c r="G20" s="121"/>
      <c r="H20" s="121"/>
      <c r="I20" s="121"/>
      <c r="J20" s="121"/>
      <c r="K20" s="122"/>
      <c r="L20" s="115" t="s">
        <v>39</v>
      </c>
      <c r="M20" s="55" t="s">
        <v>31</v>
      </c>
      <c r="N20" s="56" t="s">
        <v>32</v>
      </c>
      <c r="O20" s="58" t="s">
        <v>33</v>
      </c>
      <c r="P20" s="115" t="s">
        <v>40</v>
      </c>
      <c r="Q20" s="55" t="s">
        <v>31</v>
      </c>
      <c r="R20" s="56" t="s">
        <v>32</v>
      </c>
      <c r="S20" s="58" t="s">
        <v>33</v>
      </c>
      <c r="T20" s="117" t="s">
        <v>35</v>
      </c>
      <c r="U20" s="55" t="s">
        <v>32</v>
      </c>
      <c r="V20" s="58" t="s">
        <v>55</v>
      </c>
      <c r="X20" s="151" t="s">
        <v>46</v>
      </c>
      <c r="Y20" s="151"/>
      <c r="Z20" s="151"/>
      <c r="AA20" s="151"/>
      <c r="AB20" s="151"/>
      <c r="AC20" s="151"/>
      <c r="AD20" s="151"/>
      <c r="AE20" s="151"/>
      <c r="AF20" s="151"/>
      <c r="AG20" s="36"/>
      <c r="AH20" s="13"/>
      <c r="AI20" s="13"/>
      <c r="AJ20" s="13"/>
    </row>
    <row r="21" spans="1:36" s="15" customFormat="1" ht="33.75" customHeight="1" x14ac:dyDescent="0.15">
      <c r="B21" s="119"/>
      <c r="C21" s="120"/>
      <c r="D21" s="113"/>
      <c r="E21" s="114"/>
      <c r="F21" s="123"/>
      <c r="G21" s="123"/>
      <c r="H21" s="123"/>
      <c r="I21" s="123"/>
      <c r="J21" s="123"/>
      <c r="K21" s="124"/>
      <c r="L21" s="116"/>
      <c r="M21" s="29"/>
      <c r="N21" s="32"/>
      <c r="O21" s="33"/>
      <c r="P21" s="116"/>
      <c r="Q21" s="29"/>
      <c r="R21" s="32"/>
      <c r="S21" s="34"/>
      <c r="T21" s="118"/>
      <c r="U21" s="37">
        <f>IFERROR(DATEDIF(DATEVALUE(SUBSTITUTE(M21&amp;N21&amp;"年"&amp;O21&amp;"月"&amp;"1日","元",1)),EOMONTH(SUBSTITUTE(Q21&amp;R21&amp;"年"&amp;S21&amp;"月"&amp;"1日","元",1),0)+1,"Y"),0)</f>
        <v>0</v>
      </c>
      <c r="V21" s="38">
        <f>IFERROR(DATEDIF(DATEVALUE(SUBSTITUTE(M21&amp;N21&amp;"年"&amp;O21&amp;"月"&amp;"1日","元",1)),EOMONTH(SUBSTITUTE(Q21&amp;R21&amp;"年"&amp;S21&amp;"月"&amp;"1日","元",1),0)+1,"Ym"),0)</f>
        <v>0</v>
      </c>
      <c r="AG21" s="36"/>
      <c r="AH21" s="13"/>
      <c r="AI21" s="13"/>
      <c r="AJ21" s="13"/>
    </row>
    <row r="22" spans="1:36" s="15" customFormat="1" ht="18.75" customHeight="1" x14ac:dyDescent="0.15">
      <c r="B22" s="101" t="s">
        <v>43</v>
      </c>
      <c r="C22" s="102"/>
      <c r="D22" s="73" t="s">
        <v>30</v>
      </c>
      <c r="E22" s="105"/>
      <c r="F22" s="121"/>
      <c r="G22" s="121"/>
      <c r="H22" s="121"/>
      <c r="I22" s="121"/>
      <c r="J22" s="121"/>
      <c r="K22" s="122"/>
      <c r="L22" s="115" t="s">
        <v>39</v>
      </c>
      <c r="M22" s="55" t="s">
        <v>31</v>
      </c>
      <c r="N22" s="56" t="s">
        <v>32</v>
      </c>
      <c r="O22" s="58" t="s">
        <v>33</v>
      </c>
      <c r="P22" s="115" t="s">
        <v>40</v>
      </c>
      <c r="Q22" s="55" t="s">
        <v>31</v>
      </c>
      <c r="R22" s="56" t="s">
        <v>32</v>
      </c>
      <c r="S22" s="58" t="s">
        <v>33</v>
      </c>
      <c r="T22" s="117" t="s">
        <v>35</v>
      </c>
      <c r="U22" s="55" t="s">
        <v>32</v>
      </c>
      <c r="V22" s="58" t="s">
        <v>55</v>
      </c>
      <c r="AG22" s="40"/>
    </row>
    <row r="23" spans="1:36" s="15" customFormat="1" ht="33.75" customHeight="1" x14ac:dyDescent="0.15">
      <c r="B23" s="119"/>
      <c r="C23" s="120"/>
      <c r="D23" s="113"/>
      <c r="E23" s="114"/>
      <c r="F23" s="123"/>
      <c r="G23" s="123"/>
      <c r="H23" s="123"/>
      <c r="I23" s="123"/>
      <c r="J23" s="123"/>
      <c r="K23" s="124"/>
      <c r="L23" s="116"/>
      <c r="M23" s="29"/>
      <c r="N23" s="32"/>
      <c r="O23" s="33"/>
      <c r="P23" s="116"/>
      <c r="Q23" s="29"/>
      <c r="R23" s="32"/>
      <c r="S23" s="34"/>
      <c r="T23" s="118"/>
      <c r="U23" s="37">
        <f>IFERROR(DATEDIF(DATEVALUE(SUBSTITUTE(M23&amp;N23&amp;"年"&amp;O23&amp;"月"&amp;"1日","元",1)),EOMONTH(SUBSTITUTE(Q23&amp;R23&amp;"年"&amp;S23&amp;"月"&amp;"1日","元",1),0)+1,"Y"),0)</f>
        <v>0</v>
      </c>
      <c r="V23" s="38">
        <f>IFERROR(DATEDIF(DATEVALUE(SUBSTITUTE(M23&amp;N23&amp;"年"&amp;O23&amp;"月"&amp;"1日","元",1)),EOMONTH(SUBSTITUTE(Q23&amp;R23&amp;"年"&amp;S23&amp;"月"&amp;"1日","元",1),0)+1,"Ym"),0)</f>
        <v>0</v>
      </c>
      <c r="AG23" s="41"/>
    </row>
    <row r="24" spans="1:36" s="15" customFormat="1" ht="18.75" customHeight="1" x14ac:dyDescent="0.15">
      <c r="B24" s="101" t="s">
        <v>44</v>
      </c>
      <c r="C24" s="102"/>
      <c r="D24" s="73" t="s">
        <v>30</v>
      </c>
      <c r="E24" s="105"/>
      <c r="F24" s="121"/>
      <c r="G24" s="121"/>
      <c r="H24" s="121"/>
      <c r="I24" s="121"/>
      <c r="J24" s="121"/>
      <c r="K24" s="122"/>
      <c r="L24" s="115" t="s">
        <v>39</v>
      </c>
      <c r="M24" s="55" t="s">
        <v>31</v>
      </c>
      <c r="N24" s="56" t="s">
        <v>32</v>
      </c>
      <c r="O24" s="58" t="s">
        <v>33</v>
      </c>
      <c r="P24" s="106" t="s">
        <v>40</v>
      </c>
      <c r="Q24" s="55" t="s">
        <v>31</v>
      </c>
      <c r="R24" s="56" t="s">
        <v>32</v>
      </c>
      <c r="S24" s="58" t="s">
        <v>33</v>
      </c>
      <c r="T24" s="108" t="s">
        <v>35</v>
      </c>
      <c r="U24" s="55" t="s">
        <v>32</v>
      </c>
      <c r="V24" s="58" t="s">
        <v>55</v>
      </c>
      <c r="X24" s="73" t="s">
        <v>37</v>
      </c>
      <c r="Y24" s="85"/>
      <c r="Z24" s="86"/>
      <c r="AA24" s="67" t="s">
        <v>32</v>
      </c>
      <c r="AB24" s="186"/>
      <c r="AC24" s="64" t="s">
        <v>55</v>
      </c>
      <c r="AD24" s="66"/>
      <c r="AG24" s="41"/>
    </row>
    <row r="25" spans="1:36" s="15" customFormat="1" ht="33.75" customHeight="1" x14ac:dyDescent="0.15">
      <c r="B25" s="103"/>
      <c r="C25" s="104"/>
      <c r="D25" s="87"/>
      <c r="E25" s="97"/>
      <c r="F25" s="123"/>
      <c r="G25" s="123"/>
      <c r="H25" s="123"/>
      <c r="I25" s="123"/>
      <c r="J25" s="123"/>
      <c r="K25" s="124"/>
      <c r="L25" s="161"/>
      <c r="M25" s="29"/>
      <c r="N25" s="32"/>
      <c r="O25" s="33"/>
      <c r="P25" s="107"/>
      <c r="Q25" s="29"/>
      <c r="R25" s="32"/>
      <c r="S25" s="34"/>
      <c r="T25" s="109"/>
      <c r="U25" s="37">
        <f>IFERROR(DATEDIF(DATEVALUE(SUBSTITUTE(M25&amp;N25&amp;"年"&amp;O25&amp;"月"&amp;"1日","元",1)),EOMONTH(SUBSTITUTE(Q25&amp;R25&amp;"年"&amp;S25&amp;"月"&amp;"1日","元",1),0)+1,"Y"),0)</f>
        <v>0</v>
      </c>
      <c r="V25" s="38">
        <f>IFERROR(DATEDIF(DATEVALUE(SUBSTITUTE(M25&amp;N25&amp;"年"&amp;O25&amp;"月"&amp;"1日","元",1)),EOMONTH(SUBSTITUTE(Q25&amp;R25&amp;"年"&amp;S25&amp;"月"&amp;"1日","元",1),0)+1,"Ym"),0)</f>
        <v>0</v>
      </c>
      <c r="W25" s="14"/>
      <c r="X25" s="87"/>
      <c r="Y25" s="88"/>
      <c r="Z25" s="89"/>
      <c r="AA25" s="187">
        <f>SUM(U17+U19+U21+U23+U25)+INT(SUM(V17+V19+V21+V23+V25)/12)</f>
        <v>0</v>
      </c>
      <c r="AB25" s="187"/>
      <c r="AC25" s="188">
        <f>MOD(SUM(V17+V19+V21+V23+V25),12)</f>
        <v>0</v>
      </c>
      <c r="AD25" s="189"/>
      <c r="AG25" s="41"/>
    </row>
    <row r="26" spans="1:36" s="15" customFormat="1" ht="19.5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G26" s="41"/>
    </row>
    <row r="27" spans="1:36" s="15" customFormat="1" ht="22.5" customHeight="1" thickBot="1" x14ac:dyDescent="0.2">
      <c r="B27" s="63" t="s">
        <v>54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20"/>
      <c r="Z27" s="20"/>
      <c r="AA27" s="20"/>
      <c r="AG27" s="41"/>
    </row>
    <row r="28" spans="1:36" s="15" customFormat="1" ht="24.75" customHeight="1" thickBot="1" x14ac:dyDescent="0.2">
      <c r="B28" s="87" t="s">
        <v>10</v>
      </c>
      <c r="C28" s="88"/>
      <c r="D28" s="88"/>
      <c r="E28" s="88"/>
      <c r="F28" s="88"/>
      <c r="G28" s="89"/>
      <c r="H28" s="87" t="s">
        <v>17</v>
      </c>
      <c r="I28" s="97"/>
      <c r="J28" s="96" t="s">
        <v>5</v>
      </c>
      <c r="K28" s="97"/>
      <c r="L28" s="96" t="s">
        <v>6</v>
      </c>
      <c r="M28" s="88"/>
      <c r="N28" s="97"/>
      <c r="O28" s="64" t="s">
        <v>7</v>
      </c>
      <c r="P28" s="65"/>
      <c r="Q28" s="65"/>
      <c r="R28" s="64" t="s">
        <v>16</v>
      </c>
      <c r="S28" s="65"/>
      <c r="T28" s="65"/>
      <c r="U28" s="66"/>
      <c r="V28" s="67" t="s">
        <v>66</v>
      </c>
      <c r="W28" s="65"/>
      <c r="X28" s="66"/>
      <c r="Z28" s="215" t="s">
        <v>21</v>
      </c>
      <c r="AA28" s="216"/>
      <c r="AB28" s="216"/>
      <c r="AC28" s="217"/>
      <c r="AG28" s="41"/>
    </row>
    <row r="29" spans="1:36" s="15" customFormat="1" ht="48" customHeight="1" x14ac:dyDescent="0.15">
      <c r="B29" s="152"/>
      <c r="C29" s="153"/>
      <c r="D29" s="153"/>
      <c r="E29" s="153"/>
      <c r="F29" s="153"/>
      <c r="G29" s="156"/>
      <c r="H29" s="133"/>
      <c r="I29" s="159"/>
      <c r="J29" s="157"/>
      <c r="K29" s="159"/>
      <c r="L29" s="157"/>
      <c r="M29" s="158"/>
      <c r="N29" s="158"/>
      <c r="O29" s="157"/>
      <c r="P29" s="158"/>
      <c r="Q29" s="158"/>
      <c r="R29" s="175"/>
      <c r="S29" s="181"/>
      <c r="T29" s="181"/>
      <c r="U29" s="182"/>
      <c r="V29" s="218"/>
      <c r="W29" s="219"/>
      <c r="X29" s="220"/>
      <c r="Z29" s="196" t="s">
        <v>67</v>
      </c>
      <c r="AA29" s="197"/>
      <c r="AB29" s="197"/>
      <c r="AC29" s="198"/>
      <c r="AD29" s="193" t="s">
        <v>53</v>
      </c>
      <c r="AE29" s="193"/>
      <c r="AF29" s="193"/>
      <c r="AG29" s="41"/>
    </row>
    <row r="30" spans="1:36" s="15" customFormat="1" ht="27.75" customHeight="1" x14ac:dyDescent="0.15">
      <c r="B30" s="67" t="s">
        <v>11</v>
      </c>
      <c r="C30" s="65"/>
      <c r="D30" s="65"/>
      <c r="E30" s="66"/>
      <c r="F30" s="63" t="s">
        <v>36</v>
      </c>
      <c r="G30" s="63"/>
      <c r="H30" s="63"/>
      <c r="I30" s="63"/>
      <c r="J30" s="63"/>
      <c r="K30" s="67" t="s">
        <v>15</v>
      </c>
      <c r="L30" s="65"/>
      <c r="M30" s="65"/>
      <c r="N30" s="66"/>
      <c r="O30" s="67" t="s">
        <v>12</v>
      </c>
      <c r="P30" s="89"/>
      <c r="Q30" s="194" t="s">
        <v>59</v>
      </c>
      <c r="R30" s="194"/>
      <c r="S30" s="194"/>
      <c r="T30" s="194"/>
      <c r="U30" s="195" t="s">
        <v>60</v>
      </c>
      <c r="V30" s="195"/>
      <c r="W30" s="195"/>
      <c r="X30" s="195"/>
      <c r="Z30" s="199"/>
      <c r="AA30" s="200"/>
      <c r="AB30" s="200"/>
      <c r="AC30" s="201"/>
      <c r="AD30" s="205" t="s">
        <v>45</v>
      </c>
      <c r="AE30" s="206"/>
      <c r="AF30" s="206"/>
      <c r="AG30" s="41"/>
    </row>
    <row r="31" spans="1:36" s="15" customFormat="1" ht="25.5" customHeight="1" x14ac:dyDescent="0.15">
      <c r="B31" s="59" t="s">
        <v>28</v>
      </c>
      <c r="C31" s="60" t="s">
        <v>19</v>
      </c>
      <c r="D31" s="61" t="s">
        <v>20</v>
      </c>
      <c r="E31" s="57" t="s">
        <v>22</v>
      </c>
      <c r="F31" s="63"/>
      <c r="G31" s="63"/>
      <c r="H31" s="63"/>
      <c r="I31" s="63"/>
      <c r="J31" s="63"/>
      <c r="K31" s="55" t="s">
        <v>31</v>
      </c>
      <c r="L31" s="56" t="s">
        <v>32</v>
      </c>
      <c r="M31" s="53" t="s">
        <v>1</v>
      </c>
      <c r="N31" s="58" t="s">
        <v>2</v>
      </c>
      <c r="O31" s="62" t="s">
        <v>0</v>
      </c>
      <c r="P31" s="58" t="s">
        <v>55</v>
      </c>
      <c r="Q31" s="194"/>
      <c r="R31" s="194"/>
      <c r="S31" s="194"/>
      <c r="T31" s="194"/>
      <c r="U31" s="195"/>
      <c r="V31" s="195"/>
      <c r="W31" s="195"/>
      <c r="X31" s="195"/>
      <c r="Z31" s="199"/>
      <c r="AA31" s="200"/>
      <c r="AB31" s="200"/>
      <c r="AC31" s="201"/>
      <c r="AD31" s="205"/>
      <c r="AE31" s="206"/>
      <c r="AF31" s="206"/>
      <c r="AG31" s="41"/>
    </row>
    <row r="32" spans="1:36" s="15" customFormat="1" ht="45" customHeight="1" x14ac:dyDescent="0.15">
      <c r="B32" s="29"/>
      <c r="C32" s="30"/>
      <c r="D32" s="31"/>
      <c r="E32" s="42"/>
      <c r="F32" s="207"/>
      <c r="G32" s="207"/>
      <c r="H32" s="207"/>
      <c r="I32" s="207"/>
      <c r="J32" s="207"/>
      <c r="K32" s="29"/>
      <c r="L32" s="43"/>
      <c r="M32" s="43"/>
      <c r="N32" s="44"/>
      <c r="O32" s="37" t="str">
        <f>IFERROR(DATEDIF(SUBSTITUTE(K32&amp;L32&amp;"年"&amp;M32&amp;"月"&amp;N32&amp;"日","元",1),$D$4,"Y"),"")</f>
        <v/>
      </c>
      <c r="P32" s="38" t="str">
        <f>IFERROR(DATEDIF(SUBSTITUTE(K32&amp;L32&amp;"年"&amp;M32&amp;"月"&amp;N32&amp;"日","元",1),$D$4,"YM"),"")</f>
        <v/>
      </c>
      <c r="Q32" s="208"/>
      <c r="R32" s="208"/>
      <c r="S32" s="208"/>
      <c r="T32" s="208"/>
      <c r="U32" s="208"/>
      <c r="V32" s="208"/>
      <c r="W32" s="208"/>
      <c r="X32" s="208"/>
      <c r="Z32" s="199"/>
      <c r="AA32" s="200"/>
      <c r="AB32" s="200"/>
      <c r="AC32" s="201"/>
      <c r="AD32" s="205"/>
      <c r="AE32" s="206"/>
      <c r="AF32" s="206"/>
      <c r="AG32" s="41"/>
    </row>
    <row r="33" spans="2:35" s="15" customFormat="1" ht="24" customHeight="1" x14ac:dyDescent="0.15">
      <c r="G33" s="45"/>
      <c r="I33" s="150"/>
      <c r="J33" s="150"/>
      <c r="K33" s="150"/>
      <c r="L33" s="150"/>
      <c r="V33" s="14"/>
      <c r="Z33" s="199"/>
      <c r="AA33" s="200"/>
      <c r="AB33" s="200"/>
      <c r="AC33" s="201"/>
      <c r="AD33" s="205"/>
      <c r="AE33" s="206"/>
      <c r="AF33" s="206"/>
      <c r="AG33" s="41"/>
    </row>
    <row r="34" spans="2:35" s="15" customFormat="1" ht="27.75" customHeight="1" thickBot="1" x14ac:dyDescent="0.2">
      <c r="B34" s="73" t="s">
        <v>51</v>
      </c>
      <c r="C34" s="86"/>
      <c r="D34" s="63" t="s">
        <v>29</v>
      </c>
      <c r="E34" s="63"/>
      <c r="F34" s="63"/>
      <c r="G34" s="63"/>
      <c r="H34" s="67"/>
      <c r="I34" s="144" t="s">
        <v>61</v>
      </c>
      <c r="J34" s="144"/>
      <c r="K34" s="144"/>
      <c r="L34" s="144"/>
      <c r="M34" s="145"/>
      <c r="N34" s="46"/>
      <c r="Q34" s="209" t="s">
        <v>68</v>
      </c>
      <c r="R34" s="210"/>
      <c r="S34" s="211"/>
      <c r="T34" s="209" t="s">
        <v>69</v>
      </c>
      <c r="U34" s="210"/>
      <c r="V34" s="210"/>
      <c r="W34" s="210"/>
      <c r="X34" s="211"/>
      <c r="Z34" s="202"/>
      <c r="AA34" s="203"/>
      <c r="AB34" s="203"/>
      <c r="AC34" s="204"/>
      <c r="AD34" s="205"/>
      <c r="AE34" s="206"/>
      <c r="AF34" s="206"/>
      <c r="AG34" s="41"/>
    </row>
    <row r="35" spans="2:35" ht="44.25" customHeight="1" x14ac:dyDescent="0.15">
      <c r="B35" s="87"/>
      <c r="C35" s="89"/>
      <c r="D35" s="148"/>
      <c r="E35" s="149"/>
      <c r="F35" s="149"/>
      <c r="G35" s="149"/>
      <c r="H35" s="149"/>
      <c r="I35" s="142"/>
      <c r="J35" s="142"/>
      <c r="K35" s="142"/>
      <c r="L35" s="142"/>
      <c r="M35" s="143"/>
      <c r="N35" s="47"/>
      <c r="Q35" s="212"/>
      <c r="R35" s="213"/>
      <c r="S35" s="214"/>
      <c r="T35" s="212"/>
      <c r="U35" s="213"/>
      <c r="V35" s="213"/>
      <c r="W35" s="213"/>
      <c r="X35" s="214"/>
      <c r="Z35" s="50"/>
      <c r="AA35" s="51"/>
      <c r="AB35" s="1"/>
      <c r="AC35" s="1"/>
      <c r="AD35" s="1"/>
      <c r="AE35" s="1"/>
      <c r="AF35" s="1"/>
      <c r="AG35" s="1"/>
      <c r="AH35" s="1"/>
      <c r="AI35" s="1"/>
    </row>
    <row r="36" spans="2:35" ht="27.75" customHeight="1" x14ac:dyDescent="0.15">
      <c r="B36" s="6"/>
      <c r="J36" s="6"/>
    </row>
    <row r="37" spans="2:35" ht="27.75" customHeight="1" x14ac:dyDescent="0.15">
      <c r="J37" s="6"/>
    </row>
    <row r="38" spans="2:35" ht="27.75" customHeight="1" x14ac:dyDescent="0.15">
      <c r="J38" s="6"/>
    </row>
    <row r="39" spans="2:35" ht="27.75" customHeight="1" x14ac:dyDescent="0.15">
      <c r="J39" s="6"/>
      <c r="K39" s="6"/>
    </row>
    <row r="40" spans="2:35" ht="27.75" customHeight="1" x14ac:dyDescent="0.15"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sheetProtection algorithmName="SHA-512" hashValue="zleAdEjOzpWzBKgAmme69KQPneDbuy9zyEbTwrR7/3Y4cHw+C6URn0IJOi9FWuVSkGnRseIj0pXqqnqEmmpVaA==" saltValue="8HAjFTlzhLA6c1mjZlC3hA==" spinCount="100000" sheet="1" selectLockedCells="1"/>
  <mergeCells count="139">
    <mergeCell ref="Q35:S35"/>
    <mergeCell ref="T35:X35"/>
    <mergeCell ref="H28:I28"/>
    <mergeCell ref="J28:K28"/>
    <mergeCell ref="L28:N28"/>
    <mergeCell ref="Z28:AC28"/>
    <mergeCell ref="O29:Q29"/>
    <mergeCell ref="R29:U29"/>
    <mergeCell ref="V29:X29"/>
    <mergeCell ref="AD29:AF29"/>
    <mergeCell ref="F30:J31"/>
    <mergeCell ref="K30:N30"/>
    <mergeCell ref="O30:P30"/>
    <mergeCell ref="Q30:T31"/>
    <mergeCell ref="U30:X31"/>
    <mergeCell ref="Z29:AC34"/>
    <mergeCell ref="AD30:AF34"/>
    <mergeCell ref="F32:J32"/>
    <mergeCell ref="Q32:T32"/>
    <mergeCell ref="U32:X32"/>
    <mergeCell ref="Q34:S34"/>
    <mergeCell ref="T34:X34"/>
    <mergeCell ref="X18:AF18"/>
    <mergeCell ref="X19:AF19"/>
    <mergeCell ref="X20:AF20"/>
    <mergeCell ref="X24:Z25"/>
    <mergeCell ref="L24:L25"/>
    <mergeCell ref="AC1:AD2"/>
    <mergeCell ref="H8:J9"/>
    <mergeCell ref="K8:K9"/>
    <mergeCell ref="L8:M9"/>
    <mergeCell ref="N8:O9"/>
    <mergeCell ref="P8:R9"/>
    <mergeCell ref="S8:U9"/>
    <mergeCell ref="Z8:AB9"/>
    <mergeCell ref="L6:Y6"/>
    <mergeCell ref="V7:Y7"/>
    <mergeCell ref="I4:L4"/>
    <mergeCell ref="M4:N4"/>
    <mergeCell ref="AA24:AB24"/>
    <mergeCell ref="AA25:AB25"/>
    <mergeCell ref="AC24:AD24"/>
    <mergeCell ref="AC25:AD25"/>
    <mergeCell ref="P12:S12"/>
    <mergeCell ref="AD5:AF5"/>
    <mergeCell ref="B1:Q1"/>
    <mergeCell ref="B34:C35"/>
    <mergeCell ref="V8:Y9"/>
    <mergeCell ref="I35:M35"/>
    <mergeCell ref="I34:M34"/>
    <mergeCell ref="F24:K25"/>
    <mergeCell ref="B28:G28"/>
    <mergeCell ref="B30:E30"/>
    <mergeCell ref="K11:M11"/>
    <mergeCell ref="L12:L13"/>
    <mergeCell ref="D34:H34"/>
    <mergeCell ref="D35:H35"/>
    <mergeCell ref="I33:L33"/>
    <mergeCell ref="X16:AD16"/>
    <mergeCell ref="X17:AF17"/>
    <mergeCell ref="B14:F14"/>
    <mergeCell ref="B12:F13"/>
    <mergeCell ref="G12:J13"/>
    <mergeCell ref="G14:J14"/>
    <mergeCell ref="B11:J11"/>
    <mergeCell ref="L29:N29"/>
    <mergeCell ref="B29:G29"/>
    <mergeCell ref="H29:I29"/>
    <mergeCell ref="J29:K29"/>
    <mergeCell ref="B20:C21"/>
    <mergeCell ref="Z6:AB7"/>
    <mergeCell ref="T14:U14"/>
    <mergeCell ref="L7:M7"/>
    <mergeCell ref="N14:O14"/>
    <mergeCell ref="N7:O7"/>
    <mergeCell ref="P7:R7"/>
    <mergeCell ref="AB5:AC5"/>
    <mergeCell ref="T11:Y11"/>
    <mergeCell ref="T12:U13"/>
    <mergeCell ref="V12:Y12"/>
    <mergeCell ref="Z12:AA13"/>
    <mergeCell ref="Z14:AA14"/>
    <mergeCell ref="Z11:AE11"/>
    <mergeCell ref="AB12:AE12"/>
    <mergeCell ref="B2:U2"/>
    <mergeCell ref="K6:K7"/>
    <mergeCell ref="F5:H5"/>
    <mergeCell ref="B18:C19"/>
    <mergeCell ref="D18:E19"/>
    <mergeCell ref="L18:L19"/>
    <mergeCell ref="P18:P19"/>
    <mergeCell ref="T18:T19"/>
    <mergeCell ref="B16:C17"/>
    <mergeCell ref="D16:E17"/>
    <mergeCell ref="L16:L17"/>
    <mergeCell ref="P16:P17"/>
    <mergeCell ref="F16:K17"/>
    <mergeCell ref="F18:K19"/>
    <mergeCell ref="T16:T17"/>
    <mergeCell ref="K12:K13"/>
    <mergeCell ref="M12:M13"/>
    <mergeCell ref="N12:O13"/>
    <mergeCell ref="N11:S11"/>
    <mergeCell ref="O4:Q4"/>
    <mergeCell ref="D20:E21"/>
    <mergeCell ref="L20:L21"/>
    <mergeCell ref="P20:P21"/>
    <mergeCell ref="T20:T21"/>
    <mergeCell ref="B22:C23"/>
    <mergeCell ref="D22:E23"/>
    <mergeCell ref="L22:L23"/>
    <mergeCell ref="P22:P23"/>
    <mergeCell ref="T22:T23"/>
    <mergeCell ref="F20:K21"/>
    <mergeCell ref="F22:K23"/>
    <mergeCell ref="B27:X27"/>
    <mergeCell ref="O28:Q28"/>
    <mergeCell ref="R28:U28"/>
    <mergeCell ref="V28:X28"/>
    <mergeCell ref="AE1:AF2"/>
    <mergeCell ref="B6:D6"/>
    <mergeCell ref="B7:D7"/>
    <mergeCell ref="B8:D8"/>
    <mergeCell ref="B9:D9"/>
    <mergeCell ref="E6:G6"/>
    <mergeCell ref="E7:G7"/>
    <mergeCell ref="E8:G8"/>
    <mergeCell ref="E9:G9"/>
    <mergeCell ref="AC6:AF7"/>
    <mergeCell ref="AC8:AF9"/>
    <mergeCell ref="H6:J7"/>
    <mergeCell ref="S7:U7"/>
    <mergeCell ref="B4:C4"/>
    <mergeCell ref="D4:G4"/>
    <mergeCell ref="B24:C25"/>
    <mergeCell ref="D24:E25"/>
    <mergeCell ref="P24:P25"/>
    <mergeCell ref="T24:T25"/>
    <mergeCell ref="AF11:AF13"/>
  </mergeCells>
  <phoneticPr fontId="1"/>
  <conditionalFormatting sqref="Q32:T32">
    <cfRule type="containsText" dxfId="2" priority="2" operator="containsText" text="5人以下">
      <formula>NOT(ISERROR(SEARCH("5人以下",Q32)))</formula>
    </cfRule>
  </conditionalFormatting>
  <conditionalFormatting sqref="U32:X32">
    <cfRule type="containsText" dxfId="1" priority="1" operator="containsText" text="あり">
      <formula>NOT(ISERROR(SEARCH("あり",U32)))</formula>
    </cfRule>
  </conditionalFormatting>
  <conditionalFormatting sqref="AF14">
    <cfRule type="containsText" dxfId="0" priority="3" operator="containsText" text="あり">
      <formula>NOT(ISERROR(SEARCH("あり",AF14)))</formula>
    </cfRule>
  </conditionalFormatting>
  <dataValidations count="8">
    <dataValidation type="list" allowBlank="1" showInputMessage="1" showErrorMessage="1" sqref="AB14 M17 Q17 P14 Q21 Q25 M21 M19 M25 K32 Q19 K14 M23 V14 Q23" xr:uid="{00000000-0002-0000-0000-000000000000}">
      <formula1>"昭和,平成,令和"</formula1>
    </dataValidation>
    <dataValidation type="list" allowBlank="1" showInputMessage="1" showErrorMessage="1" sqref="Q32" xr:uid="{FA0403D3-5416-446C-9F40-9D5508BF4AC2}">
      <formula1>"5人以上,5人以下"</formula1>
    </dataValidation>
    <dataValidation type="list" allowBlank="1" showInputMessage="1" showErrorMessage="1" sqref="B32:D32" xr:uid="{9709F7B0-40B2-48BE-B84E-443C7FE2962C}">
      <formula1>"　,○"</formula1>
    </dataValidation>
    <dataValidation type="list" allowBlank="1" showInputMessage="1" showErrorMessage="1" sqref="E32" xr:uid="{DCEA8ED7-1B73-4BF6-BB2F-EC3178FCA757}">
      <formula1>"　,柔整,その他"</formula1>
    </dataValidation>
    <dataValidation type="list" allowBlank="1" showInputMessage="1" showErrorMessage="1" sqref="P14 AB14 V14" xr:uid="{00000000-0002-0000-0000-000001000000}">
      <formula1>"男,女"</formula1>
    </dataValidation>
    <dataValidation type="list" allowBlank="1" showInputMessage="1" showErrorMessage="1" sqref="AB5" xr:uid="{00000000-0002-0000-0000-000007000000}">
      <formula1>"学校協会会員校,全日本鍼灸マッサージ師会,日本鍼灸師会,なし"</formula1>
    </dataValidation>
    <dataValidation type="list" allowBlank="1" showInputMessage="1" showErrorMessage="1" sqref="D35:H35" xr:uid="{2036BF4F-6E3B-49F6-9400-3739A3038A45}">
      <formula1>"日本鍼灸師会,全日本鍼灸マッサージ師会,東洋療法学校協会会員校,なし"</formula1>
    </dataValidation>
    <dataValidation type="list" allowBlank="1" showInputMessage="1" showErrorMessage="1" sqref="AF14 U32:X32" xr:uid="{9A364CDF-11EC-4CAF-829C-DD0743B90FDF}">
      <formula1>"あり,なし"</formula1>
    </dataValidation>
  </dataValidations>
  <pageMargins left="0.39370078740157483" right="0.39370078740157483" top="0.74803149606299213" bottom="0.35433070866141736" header="0.31496062992125984" footer="0.31496062992125984"/>
  <pageSetup paperSize="9" scale="55" orientation="landscape" r:id="rId1"/>
  <rowBreaks count="1" manualBreakCount="1">
    <brk id="34" min="1" max="3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■臨床実習指導者講習会受講申請書（横浜）</vt:lpstr>
      <vt:lpstr>'■臨床実習指導者講習会受講申請書（横浜）'!_GoBack</vt:lpstr>
      <vt:lpstr>'■臨床実習指導者講習会受講申請書（横浜）'!Print_Area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</dc:creator>
  <cp:lastModifiedBy>Miho SUZUKI</cp:lastModifiedBy>
  <cp:lastPrinted>2021-12-24T01:18:21Z</cp:lastPrinted>
  <dcterms:created xsi:type="dcterms:W3CDTF">2017-11-30T01:09:11Z</dcterms:created>
  <dcterms:modified xsi:type="dcterms:W3CDTF">2026-01-15T04:59:15Z</dcterms:modified>
</cp:coreProperties>
</file>